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ncai1516-my.sharepoint.com/personal/lvandever_ncai_org/Documents/Desktop/TRAIL 2023_Materials/"/>
    </mc:Choice>
  </mc:AlternateContent>
  <xr:revisionPtr revIDLastSave="74" documentId="8_{091A8524-F6D8-47C4-83D9-2D7D4E5B1B45}" xr6:coauthVersionLast="47" xr6:coauthVersionMax="47" xr10:uidLastSave="{50027CF4-DA61-4920-B504-7FC4DA2950CC}"/>
  <bookViews>
    <workbookView xWindow="-110" yWindow="-110" windowWidth="19420" windowHeight="10300" firstSheet="4" activeTab="8" xr2:uid="{00000000-000D-0000-FFFF-FFFF00000000}"/>
  </bookViews>
  <sheets>
    <sheet name="Summary" sheetId="11" r:id="rId1"/>
    <sheet name="Sample Month" sheetId="12" r:id="rId2"/>
    <sheet name="October 2023" sheetId="13" r:id="rId3"/>
    <sheet name="November 2023" sheetId="14" r:id="rId4"/>
    <sheet name="December 2023" sheetId="15" r:id="rId5"/>
    <sheet name="January 2024" sheetId="1" r:id="rId6"/>
    <sheet name="February 2024" sheetId="2" r:id="rId7"/>
    <sheet name="March 2024" sheetId="3" r:id="rId8"/>
    <sheet name="April 2024" sheetId="5" r:id="rId9"/>
    <sheet name="May 2024" sheetId="6" r:id="rId10"/>
    <sheet name="June 2024" sheetId="7" r:id="rId11"/>
    <sheet name="July 2024" sheetId="8" r:id="rId12"/>
    <sheet name="August 2024" sheetId="9" r:id="rId13"/>
    <sheet name="September 2024" sheetId="10" r:id="rId14"/>
    <sheet name="DropDownLists" sheetId="4" state="hidden" r:id="rId15"/>
  </sheets>
  <definedNames>
    <definedName name="OrgName">DropDownLists!$A$2:$A$45</definedName>
    <definedName name="SiteName">DropDownLists!$E$2:$E$70</definedName>
    <definedName name="Stat">DropDownLists!$G$2:$G$4</definedName>
    <definedName name="Status" localSheetId="1">'Sample Month'!$D$4:$D$33</definedName>
    <definedName name="Status">'January 2024'!$D$4:$D$33</definedName>
    <definedName name="Status1" localSheetId="1">'Sample Month'!$D$4:$D$33</definedName>
    <definedName name="Status1">'January 2024'!$D$4:$D$33</definedName>
  </definedNames>
  <calcPr calcId="191029"/>
  <customWorkbookViews>
    <customWorkbookView name="jdavenport - Personal View" guid="{F725F960-8980-4D41-A475-CB93E574D8A9}" mergeInterval="0" personalView="1" maximized="1" xWindow="1" yWindow="1" windowWidth="1600" windowHeight="709" activeSheetId="1"/>
    <customWorkbookView name="ydp2 - Personal View" guid="{33C9DAB5-F71E-4A77-9E7E-828EEB5BE8A4}" mergeInterval="0" personalView="1" maximized="1" xWindow="1" yWindow="1" windowWidth="1436" windowHeight="670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1" l="1"/>
  <c r="B14" i="11"/>
  <c r="C14" i="11"/>
  <c r="D13" i="11"/>
  <c r="C13" i="11"/>
  <c r="D12" i="11"/>
  <c r="C12" i="11"/>
  <c r="D11" i="11"/>
  <c r="C11" i="11"/>
  <c r="D10" i="11"/>
  <c r="C10" i="11"/>
  <c r="B10" i="11"/>
  <c r="D9" i="11"/>
  <c r="C9" i="11"/>
  <c r="B9" i="11"/>
  <c r="D8" i="11"/>
  <c r="C8" i="11"/>
  <c r="B8" i="11"/>
  <c r="D7" i="11"/>
  <c r="C7" i="11"/>
  <c r="B7" i="11"/>
  <c r="D6" i="11"/>
  <c r="C6" i="11"/>
  <c r="B6" i="11"/>
  <c r="D5" i="11"/>
  <c r="C5" i="11"/>
  <c r="B5" i="11"/>
  <c r="D4" i="11"/>
  <c r="D3" i="11"/>
  <c r="C4" i="11"/>
  <c r="C3" i="11"/>
  <c r="B13" i="11"/>
  <c r="B12" i="11"/>
  <c r="B11" i="11"/>
  <c r="B4" i="11"/>
  <c r="B3" i="11"/>
  <c r="E35" i="15" l="1"/>
  <c r="F35" i="15" s="1"/>
  <c r="D35" i="15"/>
  <c r="C35" i="15"/>
  <c r="B35" i="15"/>
  <c r="E34" i="14"/>
  <c r="D34" i="14"/>
  <c r="C34" i="14"/>
  <c r="B34" i="14"/>
  <c r="E35" i="13"/>
  <c r="F35" i="13" s="1"/>
  <c r="D35" i="13"/>
  <c r="C35" i="13"/>
  <c r="B35" i="13"/>
  <c r="F12" i="11"/>
  <c r="F10" i="11"/>
  <c r="F9" i="11"/>
  <c r="F8" i="11"/>
  <c r="F7" i="11"/>
  <c r="F6" i="11"/>
  <c r="F5" i="11"/>
  <c r="F4" i="11"/>
  <c r="F2" i="11"/>
  <c r="E2" i="11"/>
  <c r="D2" i="11"/>
  <c r="C2" i="11"/>
  <c r="B2" i="11"/>
  <c r="E34" i="10"/>
  <c r="F34" i="10" s="1"/>
  <c r="D34" i="10"/>
  <c r="C34" i="10"/>
  <c r="B34" i="10"/>
  <c r="E35" i="9"/>
  <c r="F35" i="9" s="1"/>
  <c r="D35" i="9"/>
  <c r="C35" i="9"/>
  <c r="B35" i="9"/>
  <c r="E35" i="8"/>
  <c r="F35" i="8" s="1"/>
  <c r="D35" i="8"/>
  <c r="C35" i="8"/>
  <c r="B35" i="8"/>
  <c r="E34" i="7"/>
  <c r="F34" i="7" s="1"/>
  <c r="D34" i="7"/>
  <c r="C34" i="7"/>
  <c r="B34" i="7"/>
  <c r="E35" i="6"/>
  <c r="F35" i="6" s="1"/>
  <c r="D35" i="6"/>
  <c r="C35" i="6"/>
  <c r="B35" i="6"/>
  <c r="E34" i="5"/>
  <c r="F34" i="5" s="1"/>
  <c r="D34" i="5"/>
  <c r="C34" i="5"/>
  <c r="B34" i="5"/>
  <c r="E35" i="3"/>
  <c r="F35" i="3" s="1"/>
  <c r="D35" i="3"/>
  <c r="C35" i="3"/>
  <c r="B35" i="3"/>
  <c r="E32" i="2"/>
  <c r="F32" i="2" s="1"/>
  <c r="D32" i="2"/>
  <c r="C32" i="2"/>
  <c r="B32" i="2"/>
  <c r="E35" i="1"/>
  <c r="E3" i="11" s="1"/>
  <c r="D35" i="1"/>
  <c r="F3" i="11" s="1"/>
  <c r="C35" i="1"/>
  <c r="B35" i="1"/>
  <c r="C35" i="12"/>
  <c r="B35" i="12"/>
  <c r="E35" i="12"/>
  <c r="D35" i="12"/>
  <c r="E12" i="11"/>
  <c r="E9" i="11"/>
  <c r="E8" i="11"/>
  <c r="E6" i="11"/>
  <c r="E5" i="11"/>
  <c r="E4" i="11"/>
  <c r="F35" i="1" l="1"/>
  <c r="F34" i="14"/>
  <c r="E10" i="11"/>
  <c r="E7" i="11"/>
  <c r="F35" i="12"/>
</calcChain>
</file>

<file path=xl/sharedStrings.xml><?xml version="1.0" encoding="utf-8"?>
<sst xmlns="http://schemas.openxmlformats.org/spreadsheetml/2006/main" count="281" uniqueCount="141">
  <si>
    <t>Date</t>
  </si>
  <si>
    <t># of Boys</t>
  </si>
  <si>
    <t># of Girls</t>
  </si>
  <si>
    <t>Minutes Spent on Physical Activity</t>
  </si>
  <si>
    <t xml:space="preserve">Organization </t>
  </si>
  <si>
    <t>Site</t>
  </si>
  <si>
    <t>Organization_Name</t>
  </si>
  <si>
    <t>Site_Name</t>
  </si>
  <si>
    <t>Boys &amp; Girls Club of Adair County Schools</t>
  </si>
  <si>
    <t>Cherry Tree Unit</t>
  </si>
  <si>
    <t>Akwesasne Boys &amp; Girls Club, Saint Regis Mohawk Tribe</t>
  </si>
  <si>
    <t>Maryetta Unit</t>
  </si>
  <si>
    <t>Boys &amp; Girls Club of Bay Mills</t>
  </si>
  <si>
    <t>These two columns are not intended to match up!</t>
  </si>
  <si>
    <t>Rocky Mountain Unit</t>
  </si>
  <si>
    <t>Boys &amp; Girls Club of Big Valley Rancheria</t>
  </si>
  <si>
    <t>Boys &amp; Girls Club of Brookings</t>
  </si>
  <si>
    <t>Boys &amp; Girls Clubs of Cascade County</t>
  </si>
  <si>
    <t>Boys &amp; Girls Club of Brimley</t>
  </si>
  <si>
    <t>Boys &amp; Girls Club of Chelsea</t>
  </si>
  <si>
    <t>Cherokee Youth Center</t>
  </si>
  <si>
    <t>Boys &amp; Girls Club of Moody County</t>
  </si>
  <si>
    <t>Boys &amp; Girls Club of Darlington</t>
  </si>
  <si>
    <t>Great Falls Housing Authority</t>
  </si>
  <si>
    <t>Boys &amp; Girls Club of Delaware County</t>
  </si>
  <si>
    <t>Boys &amp; Girls Club of Dine' Youth</t>
  </si>
  <si>
    <t>Boys &amp; Girls Club of Durant</t>
  </si>
  <si>
    <t>Boys &amp; Girls Clubs of the East Valley</t>
  </si>
  <si>
    <t>Boys &amp; Girls Club of the Eastern Shoshone Tribe</t>
  </si>
  <si>
    <t>Boys &amp; Girls Club of Dine' Youth Many Farms</t>
  </si>
  <si>
    <t>Boys &amp; Girls Club of the Flathead Reservation and Lake County</t>
  </si>
  <si>
    <t>Boys &amp; Girls Club of the Grand River Area</t>
  </si>
  <si>
    <t>Gila River Branch - Komatke</t>
  </si>
  <si>
    <t>Boys &amp; Girls Clubs of Greater Scottsdale</t>
  </si>
  <si>
    <t>Gila River Branch - Sacaton</t>
  </si>
  <si>
    <t>Boys &amp; Girls Clubs of Green Country</t>
  </si>
  <si>
    <t>Kickapoo Boys &amp; Girls Club in Kansas</t>
  </si>
  <si>
    <t>Boys &amp; Girls Club of the Flathead Reservation - Ronan</t>
  </si>
  <si>
    <t>Boys &amp; Girls Club of the Lac Courte Oreilles Ojibwe Band</t>
  </si>
  <si>
    <t>Polson Unit</t>
  </si>
  <si>
    <t>Boys &amp; Girls Club of the Leech Lake Area</t>
  </si>
  <si>
    <t>Boys &amp; Girls Clubs of the Lewis Clark Valley</t>
  </si>
  <si>
    <t>Boys &amp; Girls Clubs of Peach Spring</t>
  </si>
  <si>
    <t>Boys &amp; Girls Club of Little Wound School</t>
  </si>
  <si>
    <t>Red Mountain Branch</t>
  </si>
  <si>
    <t>Mashkisibi (Bad River) Boys &amp; Girls Club</t>
  </si>
  <si>
    <t>Lehi Branch</t>
  </si>
  <si>
    <t>McCurtain County Boys &amp; Girls Club of the Choctaw Nation</t>
  </si>
  <si>
    <t>Locust Grove</t>
  </si>
  <si>
    <t>Mescalero Apache Boys &amp; Girls Club</t>
  </si>
  <si>
    <t>Ron Gurley Unit</t>
  </si>
  <si>
    <t>Boys &amp; Girls Club of the Missouri River Area</t>
  </si>
  <si>
    <t>Boys &amp; Girls Club of the Northern Cheyenne Nation</t>
  </si>
  <si>
    <t>Boys &amp; Girls Club of Nowata</t>
  </si>
  <si>
    <t>Boys &amp; Girls Club of Ohkay Owingeh</t>
  </si>
  <si>
    <t>Lapwai Unit</t>
  </si>
  <si>
    <t>Boys &amp; Girls Club of Ottawa County</t>
  </si>
  <si>
    <t>Little Wound</t>
  </si>
  <si>
    <t>Penobscot Boys &amp; Girls Club</t>
  </si>
  <si>
    <t>Boys &amp; Girls Club of the Poarch Band of Creek Indians</t>
  </si>
  <si>
    <t>Eagletown Branch</t>
  </si>
  <si>
    <t>Boys &amp; Girls Club of the Red Cliff Band of Lake Superior Chippewa</t>
  </si>
  <si>
    <t>Boys &amp; Girls Clubs of Rosebud</t>
  </si>
  <si>
    <t>Boys &amp; Girls Club of Sequoyah County</t>
  </si>
  <si>
    <t>Boys &amp; Girls Clubs of Snohomish County</t>
  </si>
  <si>
    <t>Boys &amp; Girls Club of the Missouri River Area - Marty Unit</t>
  </si>
  <si>
    <t>Boys &amp; Girls Clubs of Southcentral Alaska</t>
  </si>
  <si>
    <t>Boys &amp; Girls Club of Tahlequah, Oklahoma</t>
  </si>
  <si>
    <t>Boys &amp; Girls Clubs of Tucson</t>
  </si>
  <si>
    <t>Boys &amp; Girls Clubs of the Twin Cities</t>
  </si>
  <si>
    <t>Fairland Branch</t>
  </si>
  <si>
    <t>Boys &amp; Girls Club of White Earth</t>
  </si>
  <si>
    <t>Boys &amp; Girls Club of Wilson</t>
  </si>
  <si>
    <t>Boys &amp; Girls Club Of Presque Isle</t>
  </si>
  <si>
    <t>Woodland Boys &amp; Girls Club</t>
  </si>
  <si>
    <t>Boys &amp; Girls Club of Gitchigami</t>
  </si>
  <si>
    <t>Boys &amp; Girls Clubs of Rosebud-Antelope</t>
  </si>
  <si>
    <t>Boys &amp; Girls Club of Rosebud-Rosebud</t>
  </si>
  <si>
    <t>Inchelium Boys &amp; Girls Club</t>
  </si>
  <si>
    <t>Tulalip Boys &amp; Girls Club</t>
  </si>
  <si>
    <t>Warm Springs Branch</t>
  </si>
  <si>
    <t>Wellpinit Boys &amp; Girls Club</t>
  </si>
  <si>
    <t>Boys &amp; Girls Club of Barrow (Utqiaġvik)</t>
  </si>
  <si>
    <t>Boys &amp; Girls Club of Klawock</t>
  </si>
  <si>
    <t>Boys &amp; Girls Club of Kotzebue</t>
  </si>
  <si>
    <t>Boys &amp; Girls Club of Metlakatla</t>
  </si>
  <si>
    <t>Boys &amp; Girls Club of Nome</t>
  </si>
  <si>
    <t>Boys &amp; Girls Club of Noorvik</t>
  </si>
  <si>
    <t>Boys &amp; Girls Club of Saxman</t>
  </si>
  <si>
    <t>Cherokee Elementary School Unit</t>
  </si>
  <si>
    <t>Greenwood Unit</t>
  </si>
  <si>
    <t>Heritage Unit</t>
  </si>
  <si>
    <t>Pascua Yaqui Indian Reservation - Tucson</t>
  </si>
  <si>
    <t>Little Earth Extension</t>
  </si>
  <si>
    <t>Boys &amp; Girls Clubs of the White Earth Reservation - Mahnomen Unit</t>
  </si>
  <si>
    <t>Hardy's House</t>
  </si>
  <si>
    <t>Teen Town</t>
  </si>
  <si>
    <t>Ardmore Tiger</t>
  </si>
  <si>
    <t>Cass Lake Unit</t>
  </si>
  <si>
    <t>Status</t>
  </si>
  <si>
    <t>Club Closed</t>
  </si>
  <si>
    <t>Club Activity</t>
  </si>
  <si>
    <t>No Activity</t>
  </si>
  <si>
    <t>Average Daily Physical Activity</t>
  </si>
  <si>
    <t>Average Boys</t>
  </si>
  <si>
    <t>Average Girls</t>
  </si>
  <si>
    <t>Average Daily Activity</t>
  </si>
  <si>
    <t>Total Daily Activity</t>
  </si>
  <si>
    <t>Sample Month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</si>
  <si>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</si>
  <si>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</si>
  <si>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</si>
  <si>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</si>
  <si>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</si>
  <si>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</si>
  <si>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</si>
  <si>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</si>
  <si>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</si>
  <si>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</si>
  <si>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</si>
  <si>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</si>
  <si>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</si>
  <si>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</si>
  <si>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</si>
  <si>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</si>
  <si>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</si>
  <si>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</si>
  <si>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</si>
  <si>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</si>
  <si>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</si>
  <si>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</si>
  <si>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</si>
  <si>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</si>
  <si>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</si>
  <si>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</si>
  <si>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</si>
  <si>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</si>
  <si>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</si>
  <si>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</si>
  <si>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</si>
  <si>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# of days of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</si>
</sst>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name val="Arial"/>
      <family val="2"/>
    </font>
    <font>
      <sz val="11"/>
      <color rgb="FF333333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17">
    <xf numFmtId="0" fontId="0" fillId="0" borderId="0" xfId="0"/>
    <xf numFmtId="14" fontId="0" fillId="0" borderId="0" xfId="0" applyNumberFormat="1"/>
    <xf numFmtId="0" fontId="1" fillId="2" borderId="1" xfId="0" applyFont="1" applyFill="1" applyBorder="1"/>
    <xf numFmtId="14" fontId="0" fillId="3" borderId="1" xfId="0" applyNumberFormat="1" applyFill="1" applyBorder="1"/>
    <xf numFmtId="0" fontId="0" fillId="0" borderId="1" xfId="0" applyBorder="1"/>
    <xf numFmtId="0" fontId="3" fillId="5" borderId="1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0" fillId="0" borderId="0" xfId="1" applyNumberFormat="1" applyFont="1" applyFill="1" applyBorder="1" applyAlignment="1" applyProtection="1"/>
    <xf numFmtId="2" fontId="7" fillId="0" borderId="2" xfId="0" applyNumberFormat="1" applyFont="1" applyBorder="1"/>
    <xf numFmtId="1" fontId="0" fillId="0" borderId="0" xfId="0" applyNumberFormat="1"/>
    <xf numFmtId="1" fontId="0" fillId="0" borderId="1" xfId="0" applyNumberFormat="1" applyBorder="1"/>
    <xf numFmtId="2" fontId="0" fillId="0" borderId="1" xfId="0" applyNumberFormat="1" applyBorder="1"/>
    <xf numFmtId="17" fontId="0" fillId="0" borderId="1" xfId="0" applyNumberFormat="1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FAE53-07F3-4294-99F1-CD71450F9977}">
  <dimension ref="A1:F14"/>
  <sheetViews>
    <sheetView workbookViewId="0">
      <selection activeCell="B16" sqref="B16"/>
    </sheetView>
  </sheetViews>
  <sheetFormatPr defaultRowHeight="14.5" x14ac:dyDescent="0.35"/>
  <cols>
    <col min="1" max="1" width="16.7265625" customWidth="1"/>
    <col min="2" max="2" width="12.453125" customWidth="1"/>
    <col min="3" max="3" width="11.81640625" customWidth="1"/>
    <col min="4" max="4" width="18.81640625" customWidth="1"/>
    <col min="5" max="5" width="17.54296875" customWidth="1"/>
    <col min="6" max="6" width="19.1796875" customWidth="1"/>
  </cols>
  <sheetData>
    <row r="1" spans="1:6" x14ac:dyDescent="0.35">
      <c r="A1" s="4"/>
      <c r="B1" s="4" t="s">
        <v>104</v>
      </c>
      <c r="C1" s="4" t="s">
        <v>105</v>
      </c>
      <c r="D1" s="4" t="s">
        <v>106</v>
      </c>
      <c r="E1" s="4" t="s">
        <v>107</v>
      </c>
      <c r="F1" s="14" t="s">
        <v>140</v>
      </c>
    </row>
    <row r="2" spans="1:6" x14ac:dyDescent="0.35">
      <c r="A2" s="4" t="s">
        <v>108</v>
      </c>
      <c r="B2" s="11">
        <f>'Sample Month'!B35</f>
        <v>10.666666666666666</v>
      </c>
      <c r="C2" s="11">
        <f>'Sample Month'!C35</f>
        <v>11.523809523809524</v>
      </c>
      <c r="D2" s="12">
        <f>'Sample Month'!F35</f>
        <v>58.478260869565219</v>
      </c>
      <c r="E2" s="4">
        <f>'Sample Month'!E35</f>
        <v>1345</v>
      </c>
      <c r="F2" s="4">
        <f>'Sample Month'!D35</f>
        <v>23</v>
      </c>
    </row>
    <row r="3" spans="1:6" x14ac:dyDescent="0.35">
      <c r="A3" s="13">
        <v>45200</v>
      </c>
      <c r="B3" s="11" t="e">
        <f>'October 2023'!B35</f>
        <v>#DIV/0!</v>
      </c>
      <c r="C3" s="11" t="e">
        <f>'October 2023'!C35</f>
        <v>#DIV/0!</v>
      </c>
      <c r="D3" s="12" t="e">
        <f>'October 2023'!F35</f>
        <v>#DIV/0!</v>
      </c>
      <c r="E3" s="4">
        <f>'January 2024'!E35</f>
        <v>0</v>
      </c>
      <c r="F3" s="4">
        <f>'January 2024'!D35</f>
        <v>0</v>
      </c>
    </row>
    <row r="4" spans="1:6" x14ac:dyDescent="0.35">
      <c r="A4" s="13">
        <v>45231</v>
      </c>
      <c r="B4" s="11" t="e">
        <f>'November 2023'!B34</f>
        <v>#DIV/0!</v>
      </c>
      <c r="C4" s="11" t="e">
        <f>'November 2023'!C34</f>
        <v>#DIV/0!</v>
      </c>
      <c r="D4" s="12" t="e">
        <f>'November 2023'!F34</f>
        <v>#DIV/0!</v>
      </c>
      <c r="E4" s="4">
        <f>'February 2024'!E32</f>
        <v>0</v>
      </c>
      <c r="F4" s="4">
        <f>'February 2024'!D32</f>
        <v>0</v>
      </c>
    </row>
    <row r="5" spans="1:6" x14ac:dyDescent="0.35">
      <c r="A5" s="13">
        <v>45261</v>
      </c>
      <c r="B5" s="11" t="e">
        <f>'December 2023'!B35</f>
        <v>#DIV/0!</v>
      </c>
      <c r="C5" s="11" t="e">
        <f>'December 2023'!C35</f>
        <v>#DIV/0!</v>
      </c>
      <c r="D5" s="12" t="e">
        <f>'December 2023'!F35</f>
        <v>#DIV/0!</v>
      </c>
      <c r="E5" s="4">
        <f>'March 2024'!E35</f>
        <v>0</v>
      </c>
      <c r="F5" s="4">
        <f>'March 2024'!D35</f>
        <v>0</v>
      </c>
    </row>
    <row r="6" spans="1:6" x14ac:dyDescent="0.35">
      <c r="A6" s="13">
        <v>45292</v>
      </c>
      <c r="B6" s="11" t="e">
        <f>'January 2024'!B35</f>
        <v>#DIV/0!</v>
      </c>
      <c r="C6" s="11" t="e">
        <f>'January 2024'!C35</f>
        <v>#DIV/0!</v>
      </c>
      <c r="D6" s="12" t="e">
        <f>'January 2024'!F35</f>
        <v>#DIV/0!</v>
      </c>
      <c r="E6" s="4">
        <f>'April 2024'!E34</f>
        <v>0</v>
      </c>
      <c r="F6" s="4">
        <f>'April 2024'!D34</f>
        <v>0</v>
      </c>
    </row>
    <row r="7" spans="1:6" x14ac:dyDescent="0.35">
      <c r="A7" s="13">
        <v>45323</v>
      </c>
      <c r="B7" s="11" t="e">
        <f>'February 2024'!B32</f>
        <v>#DIV/0!</v>
      </c>
      <c r="C7" s="11" t="e">
        <f>'February 2024'!C32</f>
        <v>#DIV/0!</v>
      </c>
      <c r="D7" s="12" t="e">
        <f>'February 2024'!F32</f>
        <v>#DIV/0!</v>
      </c>
      <c r="E7" s="4">
        <f>'May 2024'!E35</f>
        <v>0</v>
      </c>
      <c r="F7" s="4">
        <f>'May 2024'!D35</f>
        <v>0</v>
      </c>
    </row>
    <row r="8" spans="1:6" x14ac:dyDescent="0.35">
      <c r="A8" s="13">
        <v>45352</v>
      </c>
      <c r="B8" s="11" t="e">
        <f>'March 2024'!B35</f>
        <v>#DIV/0!</v>
      </c>
      <c r="C8" s="11" t="e">
        <f>'March 2024'!C35</f>
        <v>#DIV/0!</v>
      </c>
      <c r="D8" s="12" t="e">
        <f>'March 2024'!F35</f>
        <v>#DIV/0!</v>
      </c>
      <c r="E8" s="4">
        <f>'June 2024'!E34</f>
        <v>0</v>
      </c>
      <c r="F8" s="4">
        <f>'June 2024'!D34</f>
        <v>0</v>
      </c>
    </row>
    <row r="9" spans="1:6" x14ac:dyDescent="0.35">
      <c r="A9" s="13">
        <v>45383</v>
      </c>
      <c r="B9" s="11" t="e">
        <f>'April 2024'!B34</f>
        <v>#DIV/0!</v>
      </c>
      <c r="C9" s="11" t="e">
        <f>'April 2024'!C34</f>
        <v>#DIV/0!</v>
      </c>
      <c r="D9" s="12" t="e">
        <f>'April 2024'!F34</f>
        <v>#DIV/0!</v>
      </c>
      <c r="E9" s="4">
        <f>'July 2024'!E35</f>
        <v>0</v>
      </c>
      <c r="F9" s="4">
        <f>'July 2024'!D35</f>
        <v>0</v>
      </c>
    </row>
    <row r="10" spans="1:6" x14ac:dyDescent="0.35">
      <c r="A10" s="13">
        <v>45413</v>
      </c>
      <c r="B10" s="11" t="e">
        <f>'May 2024'!B35</f>
        <v>#DIV/0!</v>
      </c>
      <c r="C10" s="11" t="e">
        <f>'May 2024'!C35</f>
        <v>#DIV/0!</v>
      </c>
      <c r="D10" s="12" t="e">
        <f>'May 2024'!F35</f>
        <v>#DIV/0!</v>
      </c>
      <c r="E10" s="4">
        <f>'August 2024'!E35</f>
        <v>0</v>
      </c>
      <c r="F10" s="4">
        <f>'August 2024'!D35</f>
        <v>0</v>
      </c>
    </row>
    <row r="11" spans="1:6" x14ac:dyDescent="0.35">
      <c r="A11" s="13">
        <v>45444</v>
      </c>
      <c r="B11" s="11" t="e">
        <f>'June 2024'!B34</f>
        <v>#DIV/0!</v>
      </c>
      <c r="C11" s="11" t="e">
        <f>'June 2024'!C34</f>
        <v>#DIV/0!</v>
      </c>
      <c r="D11" s="12" t="e">
        <f>'June 2024'!F34</f>
        <v>#DIV/0!</v>
      </c>
      <c r="E11" s="4">
        <v>0</v>
      </c>
      <c r="F11" s="4">
        <v>0</v>
      </c>
    </row>
    <row r="12" spans="1:6" x14ac:dyDescent="0.35">
      <c r="A12" s="13">
        <v>45474</v>
      </c>
      <c r="B12" s="11" t="e">
        <f>'July 2024'!B35</f>
        <v>#DIV/0!</v>
      </c>
      <c r="C12" s="11" t="e">
        <f>'July 2024'!C35</f>
        <v>#DIV/0!</v>
      </c>
      <c r="D12" s="12" t="e">
        <f>'July 2024'!F35</f>
        <v>#DIV/0!</v>
      </c>
      <c r="E12" s="4">
        <f>'September 2024'!E34</f>
        <v>0</v>
      </c>
      <c r="F12" s="4">
        <f>'September 2024'!D34</f>
        <v>0</v>
      </c>
    </row>
    <row r="13" spans="1:6" x14ac:dyDescent="0.35">
      <c r="A13" s="13">
        <v>45505</v>
      </c>
      <c r="B13" s="11" t="e">
        <f>'August 2024'!B35</f>
        <v>#DIV/0!</v>
      </c>
      <c r="C13" s="11" t="e">
        <f>'August 2024'!C35</f>
        <v>#DIV/0!</v>
      </c>
      <c r="D13" s="12" t="e">
        <f>'August 2024'!F35</f>
        <v>#DIV/0!</v>
      </c>
      <c r="E13" s="4">
        <v>0</v>
      </c>
      <c r="F13" s="4">
        <v>0</v>
      </c>
    </row>
    <row r="14" spans="1:6" x14ac:dyDescent="0.35">
      <c r="A14" s="13">
        <v>45536</v>
      </c>
      <c r="B14" s="11" t="e">
        <f>'September 2024'!B34</f>
        <v>#DIV/0!</v>
      </c>
      <c r="C14" s="11" t="e">
        <f>'September 2024'!C34</f>
        <v>#DIV/0!</v>
      </c>
      <c r="D14" s="12" t="e">
        <f>'September 2024'!F34</f>
        <v>#DIV/0!</v>
      </c>
      <c r="E14" s="4">
        <v>0</v>
      </c>
      <c r="F14" s="4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81CC2-0F6E-44FA-BBE0-09AB43F072C6}">
  <dimension ref="A1:G35"/>
  <sheetViews>
    <sheetView topLeftCell="A13" workbookViewId="0">
      <selection activeCell="A34" sqref="A34"/>
    </sheetView>
  </sheetViews>
  <sheetFormatPr defaultRowHeight="14.5" x14ac:dyDescent="0.35"/>
  <cols>
    <col min="1" max="1" width="17.453125" customWidth="1"/>
  </cols>
  <sheetData>
    <row r="1" spans="1:5" x14ac:dyDescent="0.35">
      <c r="A1" s="2" t="s">
        <v>4</v>
      </c>
      <c r="B1" s="15"/>
      <c r="C1" s="15"/>
      <c r="D1" s="15"/>
      <c r="E1" s="15"/>
    </row>
    <row r="2" spans="1:5" x14ac:dyDescent="0.35">
      <c r="A2" s="2" t="s">
        <v>5</v>
      </c>
      <c r="B2" s="15"/>
      <c r="C2" s="15"/>
      <c r="D2" s="15"/>
      <c r="E2" s="15"/>
    </row>
    <row r="3" spans="1:5" x14ac:dyDescent="0.35">
      <c r="A3" s="2" t="s">
        <v>0</v>
      </c>
      <c r="B3" s="2" t="s">
        <v>1</v>
      </c>
      <c r="C3" s="2" t="s">
        <v>2</v>
      </c>
      <c r="D3" s="2" t="s">
        <v>99</v>
      </c>
      <c r="E3" s="2" t="s">
        <v>3</v>
      </c>
    </row>
    <row r="4" spans="1:5" x14ac:dyDescent="0.35">
      <c r="A4" s="3">
        <v>45413</v>
      </c>
      <c r="B4" s="4"/>
      <c r="C4" s="4"/>
      <c r="D4" s="4"/>
      <c r="E4" s="4"/>
    </row>
    <row r="5" spans="1:5" x14ac:dyDescent="0.35">
      <c r="A5" s="3">
        <v>45414</v>
      </c>
      <c r="B5" s="4"/>
      <c r="C5" s="4"/>
      <c r="D5" s="4"/>
      <c r="E5" s="4"/>
    </row>
    <row r="6" spans="1:5" x14ac:dyDescent="0.35">
      <c r="A6" s="3">
        <v>45415</v>
      </c>
      <c r="B6" s="4"/>
      <c r="C6" s="4"/>
      <c r="D6" s="4"/>
      <c r="E6" s="4"/>
    </row>
    <row r="7" spans="1:5" x14ac:dyDescent="0.35">
      <c r="A7" s="3">
        <v>45416</v>
      </c>
      <c r="B7" s="4"/>
      <c r="C7" s="4"/>
      <c r="D7" s="4"/>
      <c r="E7" s="4"/>
    </row>
    <row r="8" spans="1:5" x14ac:dyDescent="0.35">
      <c r="A8" s="3">
        <v>45417</v>
      </c>
      <c r="B8" s="4"/>
      <c r="C8" s="4"/>
      <c r="D8" s="4"/>
      <c r="E8" s="4"/>
    </row>
    <row r="9" spans="1:5" x14ac:dyDescent="0.35">
      <c r="A9" s="3">
        <v>45418</v>
      </c>
      <c r="B9" s="4"/>
      <c r="C9" s="4"/>
      <c r="D9" s="4"/>
      <c r="E9" s="4"/>
    </row>
    <row r="10" spans="1:5" x14ac:dyDescent="0.35">
      <c r="A10" s="3">
        <v>45419</v>
      </c>
      <c r="B10" s="4"/>
      <c r="C10" s="4"/>
      <c r="D10" s="4"/>
      <c r="E10" s="4"/>
    </row>
    <row r="11" spans="1:5" x14ac:dyDescent="0.35">
      <c r="A11" s="3">
        <v>45420</v>
      </c>
      <c r="B11" s="4"/>
      <c r="C11" s="4"/>
      <c r="D11" s="4"/>
      <c r="E11" s="4"/>
    </row>
    <row r="12" spans="1:5" x14ac:dyDescent="0.35">
      <c r="A12" s="3">
        <v>45421</v>
      </c>
      <c r="B12" s="4"/>
      <c r="C12" s="4"/>
      <c r="D12" s="4"/>
      <c r="E12" s="4"/>
    </row>
    <row r="13" spans="1:5" x14ac:dyDescent="0.35">
      <c r="A13" s="3">
        <v>45422</v>
      </c>
      <c r="B13" s="4"/>
      <c r="C13" s="4"/>
      <c r="D13" s="4"/>
      <c r="E13" s="4"/>
    </row>
    <row r="14" spans="1:5" x14ac:dyDescent="0.35">
      <c r="A14" s="3">
        <v>45423</v>
      </c>
      <c r="B14" s="4"/>
      <c r="C14" s="4"/>
      <c r="D14" s="4"/>
      <c r="E14" s="4"/>
    </row>
    <row r="15" spans="1:5" x14ac:dyDescent="0.35">
      <c r="A15" s="3">
        <v>45424</v>
      </c>
      <c r="B15" s="4"/>
      <c r="C15" s="4"/>
      <c r="D15" s="4"/>
      <c r="E15" s="4"/>
    </row>
    <row r="16" spans="1:5" x14ac:dyDescent="0.35">
      <c r="A16" s="3">
        <v>45425</v>
      </c>
      <c r="B16" s="4"/>
      <c r="C16" s="4"/>
      <c r="D16" s="4"/>
      <c r="E16" s="4"/>
    </row>
    <row r="17" spans="1:5" x14ac:dyDescent="0.35">
      <c r="A17" s="3">
        <v>45426</v>
      </c>
      <c r="B17" s="4"/>
      <c r="C17" s="4"/>
      <c r="D17" s="4"/>
      <c r="E17" s="4"/>
    </row>
    <row r="18" spans="1:5" x14ac:dyDescent="0.35">
      <c r="A18" s="3">
        <v>45427</v>
      </c>
      <c r="B18" s="4"/>
      <c r="C18" s="4"/>
      <c r="D18" s="4"/>
      <c r="E18" s="4"/>
    </row>
    <row r="19" spans="1:5" x14ac:dyDescent="0.35">
      <c r="A19" s="3">
        <v>45428</v>
      </c>
      <c r="B19" s="4"/>
      <c r="C19" s="4"/>
      <c r="D19" s="4"/>
      <c r="E19" s="4"/>
    </row>
    <row r="20" spans="1:5" x14ac:dyDescent="0.35">
      <c r="A20" s="3">
        <v>45429</v>
      </c>
      <c r="B20" s="4"/>
      <c r="C20" s="4"/>
      <c r="D20" s="4"/>
      <c r="E20" s="4"/>
    </row>
    <row r="21" spans="1:5" x14ac:dyDescent="0.35">
      <c r="A21" s="3">
        <v>45430</v>
      </c>
      <c r="B21" s="4"/>
      <c r="C21" s="4"/>
      <c r="D21" s="4"/>
      <c r="E21" s="4"/>
    </row>
    <row r="22" spans="1:5" x14ac:dyDescent="0.35">
      <c r="A22" s="3">
        <v>45431</v>
      </c>
      <c r="B22" s="4"/>
      <c r="C22" s="4"/>
      <c r="D22" s="4"/>
      <c r="E22" s="4"/>
    </row>
    <row r="23" spans="1:5" x14ac:dyDescent="0.35">
      <c r="A23" s="3">
        <v>45432</v>
      </c>
      <c r="B23" s="4"/>
      <c r="C23" s="4"/>
      <c r="D23" s="4"/>
      <c r="E23" s="4"/>
    </row>
    <row r="24" spans="1:5" x14ac:dyDescent="0.35">
      <c r="A24" s="3">
        <v>45433</v>
      </c>
      <c r="B24" s="4"/>
      <c r="C24" s="4"/>
      <c r="D24" s="4"/>
      <c r="E24" s="4"/>
    </row>
    <row r="25" spans="1:5" x14ac:dyDescent="0.35">
      <c r="A25" s="3">
        <v>45434</v>
      </c>
      <c r="B25" s="4"/>
      <c r="C25" s="4"/>
      <c r="D25" s="4"/>
      <c r="E25" s="4"/>
    </row>
    <row r="26" spans="1:5" x14ac:dyDescent="0.35">
      <c r="A26" s="3">
        <v>45435</v>
      </c>
      <c r="B26" s="4"/>
      <c r="C26" s="4"/>
      <c r="D26" s="4"/>
      <c r="E26" s="4"/>
    </row>
    <row r="27" spans="1:5" x14ac:dyDescent="0.35">
      <c r="A27" s="3">
        <v>45436</v>
      </c>
      <c r="B27" s="4"/>
      <c r="C27" s="4"/>
      <c r="D27" s="4"/>
      <c r="E27" s="4"/>
    </row>
    <row r="28" spans="1:5" x14ac:dyDescent="0.35">
      <c r="A28" s="3">
        <v>45437</v>
      </c>
      <c r="B28" s="4"/>
      <c r="C28" s="4"/>
      <c r="D28" s="4"/>
      <c r="E28" s="4"/>
    </row>
    <row r="29" spans="1:5" x14ac:dyDescent="0.35">
      <c r="A29" s="3">
        <v>45438</v>
      </c>
      <c r="B29" s="4"/>
      <c r="C29" s="4"/>
      <c r="D29" s="4"/>
      <c r="E29" s="4"/>
    </row>
    <row r="30" spans="1:5" x14ac:dyDescent="0.35">
      <c r="A30" s="3">
        <v>45439</v>
      </c>
      <c r="B30" s="4"/>
      <c r="C30" s="4"/>
      <c r="D30" s="4"/>
      <c r="E30" s="4"/>
    </row>
    <row r="31" spans="1:5" x14ac:dyDescent="0.35">
      <c r="A31" s="3">
        <v>45440</v>
      </c>
      <c r="B31" s="4"/>
      <c r="C31" s="4"/>
      <c r="D31" s="4"/>
      <c r="E31" s="4"/>
    </row>
    <row r="32" spans="1:5" x14ac:dyDescent="0.35">
      <c r="A32" s="3">
        <v>45441</v>
      </c>
      <c r="B32" s="4"/>
      <c r="C32" s="4"/>
      <c r="D32" s="4"/>
      <c r="E32" s="4"/>
    </row>
    <row r="33" spans="1:7" x14ac:dyDescent="0.35">
      <c r="A33" s="3">
        <v>45442</v>
      </c>
      <c r="B33" s="4"/>
      <c r="C33" s="4"/>
      <c r="D33" s="4"/>
      <c r="E33" s="4"/>
    </row>
    <row r="34" spans="1:7" ht="15" thickBot="1" x14ac:dyDescent="0.4">
      <c r="A34" s="3">
        <v>45443</v>
      </c>
      <c r="B34" s="4"/>
      <c r="C34" s="4"/>
      <c r="D34" s="4"/>
      <c r="E34" s="4"/>
    </row>
    <row r="35" spans="1:7" ht="15" thickBot="1" x14ac:dyDescent="0.4">
      <c r="B35" s="10" t="e">
        <f>AVERAGEIF(B4:B34,"&lt;&gt;0")</f>
        <v>#DIV/0!</v>
      </c>
      <c r="C35" s="10" t="e">
        <f>AVERAGEIF(C4:C34,"&lt;&gt;0")</f>
        <v>#DIV/0!</v>
      </c>
      <c r="D35">
        <f>(COUNTIF(D4:D34,"*Activity*"))</f>
        <v>0</v>
      </c>
      <c r="E35">
        <f>SUM(E4:E34)</f>
        <v>0</v>
      </c>
      <c r="F35" s="9" t="e">
        <f>E35/D35</f>
        <v>#DIV/0!</v>
      </c>
      <c r="G35" t="s">
        <v>103</v>
      </c>
    </row>
  </sheetData>
  <mergeCells count="2">
    <mergeCell ref="B1:E1"/>
    <mergeCell ref="B2:E2"/>
  </mergeCells>
  <dataValidations count="3">
    <dataValidation type="list" allowBlank="1" showInputMessage="1" showErrorMessage="1" error="Please choose status from the drop down list." sqref="D4:D34" xr:uid="{83CBF710-7815-4CA3-801F-1F4827A37C0A}">
      <formula1>Stat</formula1>
    </dataValidation>
    <dataValidation type="list" allowBlank="1" showInputMessage="1" showErrorMessage="1" error="Please select your site from the drop-down list." sqref="B2:E2" xr:uid="{DFFEA917-4809-409E-8A8B-F8329EB82016}">
      <formula1>SiteName</formula1>
    </dataValidation>
    <dataValidation type="list" allowBlank="1" showInputMessage="1" showErrorMessage="1" error="Please select your organization from the drop-down list." sqref="B1:E1" xr:uid="{40474968-DD78-4F33-B42D-DE14259BF1AE}">
      <formula1>OrgName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493CD-5C15-4303-889F-26BB2A825D99}">
  <dimension ref="A1:G34"/>
  <sheetViews>
    <sheetView topLeftCell="A26" workbookViewId="0">
      <selection activeCell="A33" sqref="A33"/>
    </sheetView>
  </sheetViews>
  <sheetFormatPr defaultRowHeight="14.5" x14ac:dyDescent="0.35"/>
  <cols>
    <col min="1" max="1" width="17.7265625" customWidth="1"/>
  </cols>
  <sheetData>
    <row r="1" spans="1:5" x14ac:dyDescent="0.35">
      <c r="A1" s="2" t="s">
        <v>4</v>
      </c>
      <c r="B1" s="15"/>
      <c r="C1" s="15"/>
      <c r="D1" s="15"/>
      <c r="E1" s="15"/>
    </row>
    <row r="2" spans="1:5" x14ac:dyDescent="0.35">
      <c r="A2" s="2" t="s">
        <v>5</v>
      </c>
      <c r="B2" s="15"/>
      <c r="C2" s="15"/>
      <c r="D2" s="15"/>
      <c r="E2" s="15"/>
    </row>
    <row r="3" spans="1:5" x14ac:dyDescent="0.35">
      <c r="A3" s="2" t="s">
        <v>0</v>
      </c>
      <c r="B3" s="2" t="s">
        <v>1</v>
      </c>
      <c r="C3" s="2" t="s">
        <v>2</v>
      </c>
      <c r="D3" s="2" t="s">
        <v>99</v>
      </c>
      <c r="E3" s="2" t="s">
        <v>3</v>
      </c>
    </row>
    <row r="4" spans="1:5" x14ac:dyDescent="0.35">
      <c r="A4" s="3">
        <v>45444</v>
      </c>
      <c r="B4" s="4"/>
      <c r="C4" s="4"/>
      <c r="D4" s="4"/>
      <c r="E4" s="4"/>
    </row>
    <row r="5" spans="1:5" x14ac:dyDescent="0.35">
      <c r="A5" s="3">
        <v>45445</v>
      </c>
      <c r="B5" s="4"/>
      <c r="C5" s="4"/>
      <c r="D5" s="4"/>
      <c r="E5" s="4"/>
    </row>
    <row r="6" spans="1:5" x14ac:dyDescent="0.35">
      <c r="A6" s="3">
        <v>45446</v>
      </c>
      <c r="B6" s="4"/>
      <c r="C6" s="4"/>
      <c r="D6" s="4"/>
      <c r="E6" s="4"/>
    </row>
    <row r="7" spans="1:5" x14ac:dyDescent="0.35">
      <c r="A7" s="3">
        <v>45447</v>
      </c>
      <c r="B7" s="4"/>
      <c r="C7" s="4"/>
      <c r="D7" s="4"/>
      <c r="E7" s="4"/>
    </row>
    <row r="8" spans="1:5" x14ac:dyDescent="0.35">
      <c r="A8" s="3">
        <v>45448</v>
      </c>
      <c r="B8" s="4"/>
      <c r="C8" s="4"/>
      <c r="D8" s="4"/>
      <c r="E8" s="4"/>
    </row>
    <row r="9" spans="1:5" x14ac:dyDescent="0.35">
      <c r="A9" s="3">
        <v>45449</v>
      </c>
      <c r="B9" s="4"/>
      <c r="C9" s="4"/>
      <c r="D9" s="4"/>
      <c r="E9" s="4"/>
    </row>
    <row r="10" spans="1:5" x14ac:dyDescent="0.35">
      <c r="A10" s="3">
        <v>45450</v>
      </c>
      <c r="B10" s="4"/>
      <c r="C10" s="4"/>
      <c r="D10" s="4"/>
      <c r="E10" s="4"/>
    </row>
    <row r="11" spans="1:5" x14ac:dyDescent="0.35">
      <c r="A11" s="3">
        <v>45451</v>
      </c>
      <c r="B11" s="4"/>
      <c r="C11" s="4"/>
      <c r="D11" s="4"/>
      <c r="E11" s="4"/>
    </row>
    <row r="12" spans="1:5" x14ac:dyDescent="0.35">
      <c r="A12" s="3">
        <v>45452</v>
      </c>
      <c r="B12" s="4"/>
      <c r="C12" s="4"/>
      <c r="D12" s="4"/>
      <c r="E12" s="4"/>
    </row>
    <row r="13" spans="1:5" x14ac:dyDescent="0.35">
      <c r="A13" s="3">
        <v>45453</v>
      </c>
      <c r="B13" s="4"/>
      <c r="C13" s="4"/>
      <c r="D13" s="4"/>
      <c r="E13" s="4"/>
    </row>
    <row r="14" spans="1:5" x14ac:dyDescent="0.35">
      <c r="A14" s="3">
        <v>45454</v>
      </c>
      <c r="B14" s="4"/>
      <c r="C14" s="4"/>
      <c r="D14" s="4"/>
      <c r="E14" s="4"/>
    </row>
    <row r="15" spans="1:5" x14ac:dyDescent="0.35">
      <c r="A15" s="3">
        <v>45455</v>
      </c>
      <c r="B15" s="4"/>
      <c r="C15" s="4"/>
      <c r="D15" s="4"/>
      <c r="E15" s="4"/>
    </row>
    <row r="16" spans="1:5" x14ac:dyDescent="0.35">
      <c r="A16" s="3">
        <v>45456</v>
      </c>
      <c r="B16" s="4"/>
      <c r="C16" s="4"/>
      <c r="D16" s="4"/>
      <c r="E16" s="4"/>
    </row>
    <row r="17" spans="1:5" x14ac:dyDescent="0.35">
      <c r="A17" s="3">
        <v>45457</v>
      </c>
      <c r="B17" s="4"/>
      <c r="C17" s="4"/>
      <c r="D17" s="4"/>
      <c r="E17" s="4"/>
    </row>
    <row r="18" spans="1:5" x14ac:dyDescent="0.35">
      <c r="A18" s="3">
        <v>45458</v>
      </c>
      <c r="B18" s="4"/>
      <c r="C18" s="4"/>
      <c r="D18" s="4"/>
      <c r="E18" s="4"/>
    </row>
    <row r="19" spans="1:5" x14ac:dyDescent="0.35">
      <c r="A19" s="3">
        <v>45459</v>
      </c>
      <c r="B19" s="4"/>
      <c r="C19" s="4"/>
      <c r="D19" s="4"/>
      <c r="E19" s="4"/>
    </row>
    <row r="20" spans="1:5" x14ac:dyDescent="0.35">
      <c r="A20" s="3">
        <v>45460</v>
      </c>
      <c r="B20" s="4"/>
      <c r="C20" s="4"/>
      <c r="D20" s="4"/>
      <c r="E20" s="4"/>
    </row>
    <row r="21" spans="1:5" x14ac:dyDescent="0.35">
      <c r="A21" s="3">
        <v>45461</v>
      </c>
      <c r="B21" s="4"/>
      <c r="C21" s="4"/>
      <c r="D21" s="4"/>
      <c r="E21" s="4"/>
    </row>
    <row r="22" spans="1:5" x14ac:dyDescent="0.35">
      <c r="A22" s="3">
        <v>45462</v>
      </c>
      <c r="B22" s="4"/>
      <c r="C22" s="4"/>
      <c r="D22" s="4"/>
      <c r="E22" s="4"/>
    </row>
    <row r="23" spans="1:5" x14ac:dyDescent="0.35">
      <c r="A23" s="3">
        <v>45463</v>
      </c>
      <c r="B23" s="4"/>
      <c r="C23" s="4"/>
      <c r="D23" s="4"/>
      <c r="E23" s="4"/>
    </row>
    <row r="24" spans="1:5" x14ac:dyDescent="0.35">
      <c r="A24" s="3">
        <v>45464</v>
      </c>
      <c r="B24" s="4"/>
      <c r="C24" s="4"/>
      <c r="D24" s="4"/>
      <c r="E24" s="4"/>
    </row>
    <row r="25" spans="1:5" x14ac:dyDescent="0.35">
      <c r="A25" s="3">
        <v>45465</v>
      </c>
      <c r="B25" s="4"/>
      <c r="C25" s="4"/>
      <c r="D25" s="4"/>
      <c r="E25" s="4"/>
    </row>
    <row r="26" spans="1:5" x14ac:dyDescent="0.35">
      <c r="A26" s="3">
        <v>45466</v>
      </c>
      <c r="B26" s="4"/>
      <c r="C26" s="4"/>
      <c r="D26" s="4"/>
      <c r="E26" s="4"/>
    </row>
    <row r="27" spans="1:5" x14ac:dyDescent="0.35">
      <c r="A27" s="3">
        <v>45467</v>
      </c>
      <c r="B27" s="4"/>
      <c r="C27" s="4"/>
      <c r="D27" s="4"/>
      <c r="E27" s="4"/>
    </row>
    <row r="28" spans="1:5" x14ac:dyDescent="0.35">
      <c r="A28" s="3">
        <v>45468</v>
      </c>
      <c r="B28" s="4"/>
      <c r="C28" s="4"/>
      <c r="D28" s="4"/>
      <c r="E28" s="4"/>
    </row>
    <row r="29" spans="1:5" x14ac:dyDescent="0.35">
      <c r="A29" s="3">
        <v>45469</v>
      </c>
      <c r="B29" s="4"/>
      <c r="C29" s="4"/>
      <c r="D29" s="4"/>
      <c r="E29" s="4"/>
    </row>
    <row r="30" spans="1:5" x14ac:dyDescent="0.35">
      <c r="A30" s="3">
        <v>45470</v>
      </c>
      <c r="B30" s="4"/>
      <c r="C30" s="4"/>
      <c r="D30" s="4"/>
      <c r="E30" s="4"/>
    </row>
    <row r="31" spans="1:5" x14ac:dyDescent="0.35">
      <c r="A31" s="3">
        <v>45471</v>
      </c>
      <c r="B31" s="4"/>
      <c r="C31" s="4"/>
      <c r="D31" s="4"/>
      <c r="E31" s="4"/>
    </row>
    <row r="32" spans="1:5" x14ac:dyDescent="0.35">
      <c r="A32" s="3">
        <v>45472</v>
      </c>
      <c r="B32" s="4"/>
      <c r="C32" s="4"/>
      <c r="D32" s="4"/>
      <c r="E32" s="4"/>
    </row>
    <row r="33" spans="1:7" ht="15" thickBot="1" x14ac:dyDescent="0.4">
      <c r="A33" s="3">
        <v>45473</v>
      </c>
      <c r="B33" s="4"/>
      <c r="C33" s="4"/>
      <c r="D33" s="4"/>
      <c r="E33" s="4"/>
    </row>
    <row r="34" spans="1:7" ht="15" thickBot="1" x14ac:dyDescent="0.4">
      <c r="B34" s="10" t="e">
        <f>AVERAGEIF(B3:B33,"&lt;&gt;0")</f>
        <v>#DIV/0!</v>
      </c>
      <c r="C34" s="10" t="e">
        <f>AVERAGEIF(C3:C33,"&lt;&gt;0")</f>
        <v>#DIV/0!</v>
      </c>
      <c r="D34">
        <f>(COUNTIF(D3:D33,"*Activity*"))</f>
        <v>0</v>
      </c>
      <c r="E34">
        <f>SUM(E3:E33)</f>
        <v>0</v>
      </c>
      <c r="F34" s="9" t="e">
        <f>E34/D34</f>
        <v>#DIV/0!</v>
      </c>
      <c r="G34" t="s">
        <v>103</v>
      </c>
    </row>
  </sheetData>
  <mergeCells count="2">
    <mergeCell ref="B1:E1"/>
    <mergeCell ref="B2:E2"/>
  </mergeCells>
  <dataValidations count="3">
    <dataValidation type="list" allowBlank="1" showInputMessage="1" showErrorMessage="1" error="Please choose status from the drop down list." sqref="D4:D33" xr:uid="{012CDEBD-465C-4A87-9FA6-285363B95AF3}">
      <formula1>Stat</formula1>
    </dataValidation>
    <dataValidation type="list" allowBlank="1" showInputMessage="1" showErrorMessage="1" error="Please select your site from the drop-down list." sqref="B2:E2" xr:uid="{2EC2ABE3-DB62-4BCF-B4F8-FB0BF5209496}">
      <formula1>SiteName</formula1>
    </dataValidation>
    <dataValidation type="list" allowBlank="1" showInputMessage="1" showErrorMessage="1" error="Please select your organization from the drop-down list." sqref="B1:E1" xr:uid="{05971CAD-E8E3-49AB-88FB-1C0B6DB8AE9A}">
      <formula1>OrgName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D8E38-BBAF-4BE6-91BB-41842B26918F}">
  <dimension ref="A1:G35"/>
  <sheetViews>
    <sheetView topLeftCell="A28" workbookViewId="0">
      <selection activeCell="A34" sqref="A34"/>
    </sheetView>
  </sheetViews>
  <sheetFormatPr defaultRowHeight="14.5" x14ac:dyDescent="0.35"/>
  <cols>
    <col min="1" max="1" width="18.453125" customWidth="1"/>
  </cols>
  <sheetData>
    <row r="1" spans="1:5" x14ac:dyDescent="0.35">
      <c r="A1" s="2" t="s">
        <v>4</v>
      </c>
      <c r="B1" s="15"/>
      <c r="C1" s="15"/>
      <c r="D1" s="15"/>
      <c r="E1" s="15"/>
    </row>
    <row r="2" spans="1:5" x14ac:dyDescent="0.35">
      <c r="A2" s="2" t="s">
        <v>5</v>
      </c>
      <c r="B2" s="15"/>
      <c r="C2" s="15"/>
      <c r="D2" s="15"/>
      <c r="E2" s="15"/>
    </row>
    <row r="3" spans="1:5" x14ac:dyDescent="0.35">
      <c r="A3" s="2" t="s">
        <v>0</v>
      </c>
      <c r="B3" s="2" t="s">
        <v>1</v>
      </c>
      <c r="C3" s="2" t="s">
        <v>2</v>
      </c>
      <c r="D3" s="2" t="s">
        <v>99</v>
      </c>
      <c r="E3" s="2" t="s">
        <v>3</v>
      </c>
    </row>
    <row r="4" spans="1:5" x14ac:dyDescent="0.35">
      <c r="A4" s="3">
        <v>45474</v>
      </c>
      <c r="B4" s="4"/>
      <c r="C4" s="4"/>
      <c r="D4" s="4"/>
      <c r="E4" s="4"/>
    </row>
    <row r="5" spans="1:5" x14ac:dyDescent="0.35">
      <c r="A5" s="3">
        <v>45475</v>
      </c>
      <c r="B5" s="4"/>
      <c r="C5" s="4"/>
      <c r="D5" s="4"/>
      <c r="E5" s="4"/>
    </row>
    <row r="6" spans="1:5" x14ac:dyDescent="0.35">
      <c r="A6" s="3">
        <v>45476</v>
      </c>
      <c r="B6" s="4"/>
      <c r="C6" s="4"/>
      <c r="D6" s="4"/>
      <c r="E6" s="4"/>
    </row>
    <row r="7" spans="1:5" x14ac:dyDescent="0.35">
      <c r="A7" s="3">
        <v>45477</v>
      </c>
      <c r="B7" s="4"/>
      <c r="C7" s="4"/>
      <c r="D7" s="4"/>
      <c r="E7" s="4"/>
    </row>
    <row r="8" spans="1:5" x14ac:dyDescent="0.35">
      <c r="A8" s="3">
        <v>45478</v>
      </c>
      <c r="B8" s="4"/>
      <c r="C8" s="4"/>
      <c r="D8" s="4"/>
      <c r="E8" s="4"/>
    </row>
    <row r="9" spans="1:5" x14ac:dyDescent="0.35">
      <c r="A9" s="3">
        <v>45479</v>
      </c>
      <c r="B9" s="4"/>
      <c r="C9" s="4"/>
      <c r="D9" s="4"/>
      <c r="E9" s="4"/>
    </row>
    <row r="10" spans="1:5" x14ac:dyDescent="0.35">
      <c r="A10" s="3">
        <v>45480</v>
      </c>
      <c r="B10" s="4"/>
      <c r="C10" s="4"/>
      <c r="D10" s="4"/>
      <c r="E10" s="4"/>
    </row>
    <row r="11" spans="1:5" x14ac:dyDescent="0.35">
      <c r="A11" s="3">
        <v>45481</v>
      </c>
      <c r="B11" s="4"/>
      <c r="C11" s="4"/>
      <c r="D11" s="4"/>
      <c r="E11" s="4"/>
    </row>
    <row r="12" spans="1:5" x14ac:dyDescent="0.35">
      <c r="A12" s="3">
        <v>45482</v>
      </c>
      <c r="B12" s="4"/>
      <c r="C12" s="4"/>
      <c r="D12" s="4"/>
      <c r="E12" s="4"/>
    </row>
    <row r="13" spans="1:5" x14ac:dyDescent="0.35">
      <c r="A13" s="3">
        <v>45483</v>
      </c>
      <c r="B13" s="4"/>
      <c r="C13" s="4"/>
      <c r="D13" s="4"/>
      <c r="E13" s="4"/>
    </row>
    <row r="14" spans="1:5" x14ac:dyDescent="0.35">
      <c r="A14" s="3">
        <v>45484</v>
      </c>
      <c r="B14" s="4"/>
      <c r="C14" s="4"/>
      <c r="D14" s="4"/>
      <c r="E14" s="4"/>
    </row>
    <row r="15" spans="1:5" x14ac:dyDescent="0.35">
      <c r="A15" s="3">
        <v>45485</v>
      </c>
      <c r="B15" s="4"/>
      <c r="C15" s="4"/>
      <c r="D15" s="4"/>
      <c r="E15" s="4"/>
    </row>
    <row r="16" spans="1:5" x14ac:dyDescent="0.35">
      <c r="A16" s="3">
        <v>45486</v>
      </c>
      <c r="B16" s="4"/>
      <c r="C16" s="4"/>
      <c r="D16" s="4"/>
      <c r="E16" s="4"/>
    </row>
    <row r="17" spans="1:5" x14ac:dyDescent="0.35">
      <c r="A17" s="3">
        <v>45487</v>
      </c>
      <c r="B17" s="4"/>
      <c r="C17" s="4"/>
      <c r="D17" s="4"/>
      <c r="E17" s="4"/>
    </row>
    <row r="18" spans="1:5" x14ac:dyDescent="0.35">
      <c r="A18" s="3">
        <v>45488</v>
      </c>
      <c r="B18" s="4"/>
      <c r="C18" s="4"/>
      <c r="D18" s="4"/>
      <c r="E18" s="4"/>
    </row>
    <row r="19" spans="1:5" x14ac:dyDescent="0.35">
      <c r="A19" s="3">
        <v>45489</v>
      </c>
      <c r="B19" s="4"/>
      <c r="C19" s="4"/>
      <c r="D19" s="4"/>
      <c r="E19" s="4"/>
    </row>
    <row r="20" spans="1:5" x14ac:dyDescent="0.35">
      <c r="A20" s="3">
        <v>45490</v>
      </c>
      <c r="B20" s="4"/>
      <c r="C20" s="4"/>
      <c r="D20" s="4"/>
      <c r="E20" s="4"/>
    </row>
    <row r="21" spans="1:5" x14ac:dyDescent="0.35">
      <c r="A21" s="3">
        <v>45491</v>
      </c>
      <c r="B21" s="4"/>
      <c r="C21" s="4"/>
      <c r="D21" s="4"/>
      <c r="E21" s="4"/>
    </row>
    <row r="22" spans="1:5" x14ac:dyDescent="0.35">
      <c r="A22" s="3">
        <v>45492</v>
      </c>
      <c r="B22" s="4"/>
      <c r="C22" s="4"/>
      <c r="D22" s="4"/>
      <c r="E22" s="4"/>
    </row>
    <row r="23" spans="1:5" x14ac:dyDescent="0.35">
      <c r="A23" s="3">
        <v>45493</v>
      </c>
      <c r="B23" s="4"/>
      <c r="C23" s="4"/>
      <c r="D23" s="4"/>
      <c r="E23" s="4"/>
    </row>
    <row r="24" spans="1:5" x14ac:dyDescent="0.35">
      <c r="A24" s="3">
        <v>45494</v>
      </c>
      <c r="B24" s="4"/>
      <c r="C24" s="4"/>
      <c r="D24" s="4"/>
      <c r="E24" s="4"/>
    </row>
    <row r="25" spans="1:5" x14ac:dyDescent="0.35">
      <c r="A25" s="3">
        <v>45495</v>
      </c>
      <c r="B25" s="4"/>
      <c r="C25" s="4"/>
      <c r="D25" s="4"/>
      <c r="E25" s="4"/>
    </row>
    <row r="26" spans="1:5" x14ac:dyDescent="0.35">
      <c r="A26" s="3">
        <v>45496</v>
      </c>
      <c r="B26" s="4"/>
      <c r="C26" s="4"/>
      <c r="D26" s="4"/>
      <c r="E26" s="4"/>
    </row>
    <row r="27" spans="1:5" x14ac:dyDescent="0.35">
      <c r="A27" s="3">
        <v>45497</v>
      </c>
      <c r="B27" s="4"/>
      <c r="C27" s="4"/>
      <c r="D27" s="4"/>
      <c r="E27" s="4"/>
    </row>
    <row r="28" spans="1:5" x14ac:dyDescent="0.35">
      <c r="A28" s="3">
        <v>45498</v>
      </c>
      <c r="B28" s="4"/>
      <c r="C28" s="4"/>
      <c r="D28" s="4"/>
      <c r="E28" s="4"/>
    </row>
    <row r="29" spans="1:5" x14ac:dyDescent="0.35">
      <c r="A29" s="3">
        <v>45499</v>
      </c>
      <c r="B29" s="4"/>
      <c r="C29" s="4"/>
      <c r="D29" s="4"/>
      <c r="E29" s="4"/>
    </row>
    <row r="30" spans="1:5" x14ac:dyDescent="0.35">
      <c r="A30" s="3">
        <v>45500</v>
      </c>
      <c r="B30" s="4"/>
      <c r="C30" s="4"/>
      <c r="D30" s="4"/>
      <c r="E30" s="4"/>
    </row>
    <row r="31" spans="1:5" x14ac:dyDescent="0.35">
      <c r="A31" s="3">
        <v>45501</v>
      </c>
      <c r="B31" s="4"/>
      <c r="C31" s="4"/>
      <c r="D31" s="4"/>
      <c r="E31" s="4"/>
    </row>
    <row r="32" spans="1:5" x14ac:dyDescent="0.35">
      <c r="A32" s="3">
        <v>45502</v>
      </c>
      <c r="B32" s="4"/>
      <c r="C32" s="4"/>
      <c r="D32" s="4"/>
      <c r="E32" s="4"/>
    </row>
    <row r="33" spans="1:7" x14ac:dyDescent="0.35">
      <c r="A33" s="3">
        <v>45503</v>
      </c>
      <c r="B33" s="4"/>
      <c r="C33" s="4"/>
      <c r="D33" s="4"/>
      <c r="E33" s="4"/>
    </row>
    <row r="34" spans="1:7" ht="15" thickBot="1" x14ac:dyDescent="0.4">
      <c r="A34" s="3">
        <v>45504</v>
      </c>
      <c r="B34" s="4"/>
      <c r="C34" s="4"/>
      <c r="D34" s="4"/>
      <c r="E34" s="4"/>
    </row>
    <row r="35" spans="1:7" ht="15" thickBot="1" x14ac:dyDescent="0.4">
      <c r="B35" s="10" t="e">
        <f>AVERAGEIF(B4:B34,"&lt;&gt;0")</f>
        <v>#DIV/0!</v>
      </c>
      <c r="C35" s="10" t="e">
        <f>AVERAGEIF(C4:C34,"&lt;&gt;0")</f>
        <v>#DIV/0!</v>
      </c>
      <c r="D35">
        <f>(COUNTIF(D4:D34,"*Activity*"))</f>
        <v>0</v>
      </c>
      <c r="E35">
        <f>SUM(E4:E34)</f>
        <v>0</v>
      </c>
      <c r="F35" s="9" t="e">
        <f>E35/D35</f>
        <v>#DIV/0!</v>
      </c>
      <c r="G35" t="s">
        <v>103</v>
      </c>
    </row>
  </sheetData>
  <mergeCells count="2">
    <mergeCell ref="B1:E1"/>
    <mergeCell ref="B2:E2"/>
  </mergeCells>
  <dataValidations count="3">
    <dataValidation type="list" allowBlank="1" showInputMessage="1" showErrorMessage="1" error="Please choose status from the drop down list." sqref="D4:D34" xr:uid="{B2D81849-18CE-4187-8C2A-113561DE78EA}">
      <formula1>Stat</formula1>
    </dataValidation>
    <dataValidation type="list" allowBlank="1" showInputMessage="1" showErrorMessage="1" error="Please select your site from the drop-down list." sqref="B2:E2" xr:uid="{6834696B-93BE-457E-813F-9D23CACA6475}">
      <formula1>SiteName</formula1>
    </dataValidation>
    <dataValidation type="list" allowBlank="1" showInputMessage="1" showErrorMessage="1" error="Please select your organization from the drop-down list." sqref="B1:E1" xr:uid="{6A1A2F7F-9674-405D-BB2C-B9F47A2E5618}">
      <formula1>OrgName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CEE48-C812-485E-B6D0-26A203EDAEDD}">
  <dimension ref="A1:G35"/>
  <sheetViews>
    <sheetView topLeftCell="A24" workbookViewId="0">
      <selection activeCell="A34" sqref="A34"/>
    </sheetView>
  </sheetViews>
  <sheetFormatPr defaultRowHeight="14.5" x14ac:dyDescent="0.35"/>
  <cols>
    <col min="1" max="1" width="16.81640625" customWidth="1"/>
  </cols>
  <sheetData>
    <row r="1" spans="1:5" x14ac:dyDescent="0.35">
      <c r="A1" s="2" t="s">
        <v>4</v>
      </c>
      <c r="B1" s="15"/>
      <c r="C1" s="15"/>
      <c r="D1" s="15"/>
      <c r="E1" s="15"/>
    </row>
    <row r="2" spans="1:5" x14ac:dyDescent="0.35">
      <c r="A2" s="2" t="s">
        <v>5</v>
      </c>
      <c r="B2" s="15"/>
      <c r="C2" s="15"/>
      <c r="D2" s="15"/>
      <c r="E2" s="15"/>
    </row>
    <row r="3" spans="1:5" x14ac:dyDescent="0.35">
      <c r="A3" s="2" t="s">
        <v>0</v>
      </c>
      <c r="B3" s="2" t="s">
        <v>1</v>
      </c>
      <c r="C3" s="2" t="s">
        <v>2</v>
      </c>
      <c r="D3" s="2" t="s">
        <v>99</v>
      </c>
      <c r="E3" s="2" t="s">
        <v>3</v>
      </c>
    </row>
    <row r="4" spans="1:5" x14ac:dyDescent="0.35">
      <c r="A4" s="3">
        <v>45505</v>
      </c>
      <c r="B4" s="4"/>
      <c r="C4" s="4"/>
      <c r="D4" s="4"/>
      <c r="E4" s="4"/>
    </row>
    <row r="5" spans="1:5" x14ac:dyDescent="0.35">
      <c r="A5" s="3">
        <v>45506</v>
      </c>
      <c r="B5" s="4"/>
      <c r="C5" s="4"/>
      <c r="D5" s="4"/>
      <c r="E5" s="4"/>
    </row>
    <row r="6" spans="1:5" x14ac:dyDescent="0.35">
      <c r="A6" s="3">
        <v>45507</v>
      </c>
      <c r="B6" s="4"/>
      <c r="C6" s="4"/>
      <c r="D6" s="4"/>
      <c r="E6" s="4"/>
    </row>
    <row r="7" spans="1:5" x14ac:dyDescent="0.35">
      <c r="A7" s="3">
        <v>45508</v>
      </c>
      <c r="B7" s="4"/>
      <c r="C7" s="4"/>
      <c r="D7" s="4"/>
      <c r="E7" s="4"/>
    </row>
    <row r="8" spans="1:5" x14ac:dyDescent="0.35">
      <c r="A8" s="3">
        <v>45509</v>
      </c>
      <c r="B8" s="4"/>
      <c r="C8" s="4"/>
      <c r="D8" s="4"/>
      <c r="E8" s="4"/>
    </row>
    <row r="9" spans="1:5" x14ac:dyDescent="0.35">
      <c r="A9" s="3">
        <v>45510</v>
      </c>
      <c r="B9" s="4"/>
      <c r="C9" s="4"/>
      <c r="D9" s="4"/>
      <c r="E9" s="4"/>
    </row>
    <row r="10" spans="1:5" x14ac:dyDescent="0.35">
      <c r="A10" s="3">
        <v>45511</v>
      </c>
      <c r="B10" s="4"/>
      <c r="C10" s="4"/>
      <c r="D10" s="4"/>
      <c r="E10" s="4"/>
    </row>
    <row r="11" spans="1:5" x14ac:dyDescent="0.35">
      <c r="A11" s="3">
        <v>45512</v>
      </c>
      <c r="B11" s="4"/>
      <c r="C11" s="4"/>
      <c r="D11" s="4"/>
      <c r="E11" s="4"/>
    </row>
    <row r="12" spans="1:5" x14ac:dyDescent="0.35">
      <c r="A12" s="3">
        <v>45513</v>
      </c>
      <c r="B12" s="4"/>
      <c r="C12" s="4"/>
      <c r="D12" s="4"/>
      <c r="E12" s="4"/>
    </row>
    <row r="13" spans="1:5" x14ac:dyDescent="0.35">
      <c r="A13" s="3">
        <v>45514</v>
      </c>
      <c r="B13" s="4"/>
      <c r="C13" s="4"/>
      <c r="D13" s="4"/>
      <c r="E13" s="4"/>
    </row>
    <row r="14" spans="1:5" x14ac:dyDescent="0.35">
      <c r="A14" s="3">
        <v>45515</v>
      </c>
      <c r="B14" s="4"/>
      <c r="C14" s="4"/>
      <c r="D14" s="4"/>
      <c r="E14" s="4"/>
    </row>
    <row r="15" spans="1:5" x14ac:dyDescent="0.35">
      <c r="A15" s="3">
        <v>45516</v>
      </c>
      <c r="B15" s="4"/>
      <c r="C15" s="4"/>
      <c r="D15" s="4"/>
      <c r="E15" s="4"/>
    </row>
    <row r="16" spans="1:5" x14ac:dyDescent="0.35">
      <c r="A16" s="3">
        <v>45517</v>
      </c>
      <c r="B16" s="4"/>
      <c r="C16" s="4"/>
      <c r="D16" s="4"/>
      <c r="E16" s="4"/>
    </row>
    <row r="17" spans="1:5" x14ac:dyDescent="0.35">
      <c r="A17" s="3">
        <v>45518</v>
      </c>
      <c r="B17" s="4"/>
      <c r="C17" s="4"/>
      <c r="D17" s="4"/>
      <c r="E17" s="4"/>
    </row>
    <row r="18" spans="1:5" x14ac:dyDescent="0.35">
      <c r="A18" s="3">
        <v>45519</v>
      </c>
      <c r="B18" s="4"/>
      <c r="C18" s="4"/>
      <c r="D18" s="4"/>
      <c r="E18" s="4"/>
    </row>
    <row r="19" spans="1:5" x14ac:dyDescent="0.35">
      <c r="A19" s="3">
        <v>45520</v>
      </c>
      <c r="B19" s="4"/>
      <c r="C19" s="4"/>
      <c r="D19" s="4"/>
      <c r="E19" s="4"/>
    </row>
    <row r="20" spans="1:5" x14ac:dyDescent="0.35">
      <c r="A20" s="3">
        <v>45521</v>
      </c>
      <c r="B20" s="4"/>
      <c r="C20" s="4"/>
      <c r="D20" s="4"/>
      <c r="E20" s="4"/>
    </row>
    <row r="21" spans="1:5" x14ac:dyDescent="0.35">
      <c r="A21" s="3">
        <v>45522</v>
      </c>
      <c r="B21" s="4"/>
      <c r="C21" s="4"/>
      <c r="D21" s="4"/>
      <c r="E21" s="4"/>
    </row>
    <row r="22" spans="1:5" x14ac:dyDescent="0.35">
      <c r="A22" s="3">
        <v>45523</v>
      </c>
      <c r="B22" s="4"/>
      <c r="C22" s="4"/>
      <c r="D22" s="4"/>
      <c r="E22" s="4"/>
    </row>
    <row r="23" spans="1:5" x14ac:dyDescent="0.35">
      <c r="A23" s="3">
        <v>45524</v>
      </c>
      <c r="B23" s="4"/>
      <c r="C23" s="4"/>
      <c r="D23" s="4"/>
      <c r="E23" s="4"/>
    </row>
    <row r="24" spans="1:5" x14ac:dyDescent="0.35">
      <c r="A24" s="3">
        <v>45525</v>
      </c>
      <c r="B24" s="4"/>
      <c r="C24" s="4"/>
      <c r="D24" s="4"/>
      <c r="E24" s="4"/>
    </row>
    <row r="25" spans="1:5" x14ac:dyDescent="0.35">
      <c r="A25" s="3">
        <v>45526</v>
      </c>
      <c r="B25" s="4"/>
      <c r="C25" s="4"/>
      <c r="D25" s="4"/>
      <c r="E25" s="4"/>
    </row>
    <row r="26" spans="1:5" x14ac:dyDescent="0.35">
      <c r="A26" s="3">
        <v>45527</v>
      </c>
      <c r="B26" s="4"/>
      <c r="C26" s="4"/>
      <c r="D26" s="4"/>
      <c r="E26" s="4"/>
    </row>
    <row r="27" spans="1:5" x14ac:dyDescent="0.35">
      <c r="A27" s="3">
        <v>45528</v>
      </c>
      <c r="B27" s="4"/>
      <c r="C27" s="4"/>
      <c r="D27" s="4"/>
      <c r="E27" s="4"/>
    </row>
    <row r="28" spans="1:5" x14ac:dyDescent="0.35">
      <c r="A28" s="3">
        <v>45529</v>
      </c>
      <c r="B28" s="4"/>
      <c r="C28" s="4"/>
      <c r="D28" s="4"/>
      <c r="E28" s="4"/>
    </row>
    <row r="29" spans="1:5" x14ac:dyDescent="0.35">
      <c r="A29" s="3">
        <v>45530</v>
      </c>
      <c r="B29" s="4"/>
      <c r="C29" s="4"/>
      <c r="D29" s="4"/>
      <c r="E29" s="4"/>
    </row>
    <row r="30" spans="1:5" x14ac:dyDescent="0.35">
      <c r="A30" s="3">
        <v>45531</v>
      </c>
      <c r="B30" s="4"/>
      <c r="C30" s="4"/>
      <c r="D30" s="4"/>
      <c r="E30" s="4"/>
    </row>
    <row r="31" spans="1:5" x14ac:dyDescent="0.35">
      <c r="A31" s="3">
        <v>45532</v>
      </c>
      <c r="B31" s="4"/>
      <c r="C31" s="4"/>
      <c r="D31" s="4"/>
      <c r="E31" s="4"/>
    </row>
    <row r="32" spans="1:5" x14ac:dyDescent="0.35">
      <c r="A32" s="3">
        <v>45533</v>
      </c>
      <c r="B32" s="4"/>
      <c r="C32" s="4"/>
      <c r="D32" s="4"/>
      <c r="E32" s="4"/>
    </row>
    <row r="33" spans="1:7" x14ac:dyDescent="0.35">
      <c r="A33" s="3">
        <v>45534</v>
      </c>
      <c r="B33" s="4"/>
      <c r="C33" s="4"/>
      <c r="D33" s="4"/>
      <c r="E33" s="4"/>
    </row>
    <row r="34" spans="1:7" ht="15" thickBot="1" x14ac:dyDescent="0.4">
      <c r="A34" s="3">
        <v>45535</v>
      </c>
      <c r="B34" s="4"/>
      <c r="C34" s="4"/>
      <c r="D34" s="4"/>
      <c r="E34" s="4"/>
    </row>
    <row r="35" spans="1:7" ht="15" thickBot="1" x14ac:dyDescent="0.4">
      <c r="B35" s="10" t="e">
        <f>AVERAGEIF(B4:B34,"&lt;&gt;0")</f>
        <v>#DIV/0!</v>
      </c>
      <c r="C35" s="10" t="e">
        <f>AVERAGEIF(C4:C34,"&lt;&gt;0")</f>
        <v>#DIV/0!</v>
      </c>
      <c r="D35">
        <f>(COUNTIF(D4:D34,"*Activity*"))</f>
        <v>0</v>
      </c>
      <c r="E35">
        <f>SUM(E4:E34)</f>
        <v>0</v>
      </c>
      <c r="F35" s="9" t="e">
        <f>E35/D35</f>
        <v>#DIV/0!</v>
      </c>
      <c r="G35" t="s">
        <v>103</v>
      </c>
    </row>
  </sheetData>
  <mergeCells count="2">
    <mergeCell ref="B1:E1"/>
    <mergeCell ref="B2:E2"/>
  </mergeCells>
  <dataValidations count="3">
    <dataValidation type="list" allowBlank="1" showInputMessage="1" showErrorMessage="1" error="Please choose status from the drop down list." sqref="D4:D34" xr:uid="{B60ACE29-4AD1-4A73-8656-9E7A6BDB8981}">
      <formula1>Stat</formula1>
    </dataValidation>
    <dataValidation type="list" allowBlank="1" showInputMessage="1" showErrorMessage="1" error="Please select your site from the drop-down list." sqref="B2:E2" xr:uid="{18479568-5F7C-449D-9B80-C339946E9DDD}">
      <formula1>SiteName</formula1>
    </dataValidation>
    <dataValidation type="list" allowBlank="1" showInputMessage="1" showErrorMessage="1" error="Please select your organization from the drop-down list." sqref="B1:E1" xr:uid="{AD9C099C-C94F-4D46-9FAD-9B7ECC986595}">
      <formula1>OrgName</formula1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63517-C5E4-4145-B02D-5C28A977BC9D}">
  <dimension ref="A1:G34"/>
  <sheetViews>
    <sheetView topLeftCell="A19" workbookViewId="0">
      <selection activeCell="A33" sqref="A33"/>
    </sheetView>
  </sheetViews>
  <sheetFormatPr defaultRowHeight="14.5" x14ac:dyDescent="0.35"/>
  <cols>
    <col min="1" max="1" width="17.453125" customWidth="1"/>
  </cols>
  <sheetData>
    <row r="1" spans="1:5" x14ac:dyDescent="0.35">
      <c r="A1" s="2" t="s">
        <v>4</v>
      </c>
      <c r="B1" s="15"/>
      <c r="C1" s="15"/>
      <c r="D1" s="15"/>
      <c r="E1" s="15"/>
    </row>
    <row r="2" spans="1:5" x14ac:dyDescent="0.35">
      <c r="A2" s="2" t="s">
        <v>5</v>
      </c>
      <c r="B2" s="15"/>
      <c r="C2" s="15"/>
      <c r="D2" s="15"/>
      <c r="E2" s="15"/>
    </row>
    <row r="3" spans="1:5" x14ac:dyDescent="0.35">
      <c r="A3" s="2" t="s">
        <v>0</v>
      </c>
      <c r="B3" s="2" t="s">
        <v>1</v>
      </c>
      <c r="C3" s="2" t="s">
        <v>2</v>
      </c>
      <c r="D3" s="2" t="s">
        <v>99</v>
      </c>
      <c r="E3" s="2" t="s">
        <v>3</v>
      </c>
    </row>
    <row r="4" spans="1:5" x14ac:dyDescent="0.35">
      <c r="A4" s="3">
        <v>45536</v>
      </c>
      <c r="B4" s="4"/>
      <c r="C4" s="4"/>
      <c r="D4" s="4"/>
      <c r="E4" s="4"/>
    </row>
    <row r="5" spans="1:5" x14ac:dyDescent="0.35">
      <c r="A5" s="3">
        <v>45537</v>
      </c>
      <c r="B5" s="4"/>
      <c r="C5" s="4"/>
      <c r="D5" s="4"/>
      <c r="E5" s="4"/>
    </row>
    <row r="6" spans="1:5" x14ac:dyDescent="0.35">
      <c r="A6" s="3">
        <v>45538</v>
      </c>
      <c r="B6" s="4"/>
      <c r="C6" s="4"/>
      <c r="D6" s="4"/>
      <c r="E6" s="4"/>
    </row>
    <row r="7" spans="1:5" x14ac:dyDescent="0.35">
      <c r="A7" s="3">
        <v>45539</v>
      </c>
      <c r="B7" s="4"/>
      <c r="C7" s="4"/>
      <c r="D7" s="4"/>
      <c r="E7" s="4"/>
    </row>
    <row r="8" spans="1:5" x14ac:dyDescent="0.35">
      <c r="A8" s="3">
        <v>45540</v>
      </c>
      <c r="B8" s="4"/>
      <c r="C8" s="4"/>
      <c r="D8" s="4"/>
      <c r="E8" s="4"/>
    </row>
    <row r="9" spans="1:5" x14ac:dyDescent="0.35">
      <c r="A9" s="3">
        <v>45541</v>
      </c>
      <c r="B9" s="4"/>
      <c r="C9" s="4"/>
      <c r="D9" s="4"/>
      <c r="E9" s="4"/>
    </row>
    <row r="10" spans="1:5" x14ac:dyDescent="0.35">
      <c r="A10" s="3">
        <v>49194</v>
      </c>
      <c r="B10" s="4"/>
      <c r="C10" s="4"/>
      <c r="D10" s="4"/>
      <c r="E10" s="4"/>
    </row>
    <row r="11" spans="1:5" x14ac:dyDescent="0.35">
      <c r="A11" s="3">
        <v>45543</v>
      </c>
      <c r="B11" s="4"/>
      <c r="C11" s="4"/>
      <c r="D11" s="4"/>
      <c r="E11" s="4"/>
    </row>
    <row r="12" spans="1:5" x14ac:dyDescent="0.35">
      <c r="A12" s="3">
        <v>45544</v>
      </c>
      <c r="B12" s="4"/>
      <c r="C12" s="4"/>
      <c r="D12" s="4"/>
      <c r="E12" s="4"/>
    </row>
    <row r="13" spans="1:5" x14ac:dyDescent="0.35">
      <c r="A13" s="3">
        <v>45545</v>
      </c>
      <c r="B13" s="4"/>
      <c r="C13" s="4"/>
      <c r="D13" s="4"/>
      <c r="E13" s="4"/>
    </row>
    <row r="14" spans="1:5" x14ac:dyDescent="0.35">
      <c r="A14" s="3">
        <v>45546</v>
      </c>
      <c r="B14" s="4"/>
      <c r="C14" s="4"/>
      <c r="D14" s="4"/>
      <c r="E14" s="4"/>
    </row>
    <row r="15" spans="1:5" x14ac:dyDescent="0.35">
      <c r="A15" s="3">
        <v>45547</v>
      </c>
      <c r="B15" s="4"/>
      <c r="C15" s="4"/>
      <c r="D15" s="4"/>
      <c r="E15" s="4"/>
    </row>
    <row r="16" spans="1:5" x14ac:dyDescent="0.35">
      <c r="A16" s="3">
        <v>45548</v>
      </c>
      <c r="B16" s="4"/>
      <c r="C16" s="4"/>
      <c r="D16" s="4"/>
      <c r="E16" s="4"/>
    </row>
    <row r="17" spans="1:5" x14ac:dyDescent="0.35">
      <c r="A17" s="3">
        <v>45549</v>
      </c>
      <c r="B17" s="4"/>
      <c r="C17" s="4"/>
      <c r="D17" s="4"/>
      <c r="E17" s="4"/>
    </row>
    <row r="18" spans="1:5" x14ac:dyDescent="0.35">
      <c r="A18" s="3">
        <v>45550</v>
      </c>
      <c r="B18" s="4"/>
      <c r="C18" s="4"/>
      <c r="D18" s="4"/>
      <c r="E18" s="4"/>
    </row>
    <row r="19" spans="1:5" x14ac:dyDescent="0.35">
      <c r="A19" s="3">
        <v>45551</v>
      </c>
      <c r="B19" s="4"/>
      <c r="C19" s="4"/>
      <c r="D19" s="4"/>
      <c r="E19" s="4"/>
    </row>
    <row r="20" spans="1:5" x14ac:dyDescent="0.35">
      <c r="A20" s="3">
        <v>45552</v>
      </c>
      <c r="B20" s="4"/>
      <c r="C20" s="4"/>
      <c r="D20" s="4"/>
      <c r="E20" s="4"/>
    </row>
    <row r="21" spans="1:5" x14ac:dyDescent="0.35">
      <c r="A21" s="3">
        <v>45553</v>
      </c>
      <c r="B21" s="4"/>
      <c r="C21" s="4"/>
      <c r="D21" s="4"/>
      <c r="E21" s="4"/>
    </row>
    <row r="22" spans="1:5" x14ac:dyDescent="0.35">
      <c r="A22" s="3">
        <v>45554</v>
      </c>
      <c r="B22" s="4"/>
      <c r="C22" s="4"/>
      <c r="D22" s="4"/>
      <c r="E22" s="4"/>
    </row>
    <row r="23" spans="1:5" x14ac:dyDescent="0.35">
      <c r="A23" s="3">
        <v>45555</v>
      </c>
      <c r="B23" s="4"/>
      <c r="C23" s="4"/>
      <c r="D23" s="4"/>
      <c r="E23" s="4"/>
    </row>
    <row r="24" spans="1:5" x14ac:dyDescent="0.35">
      <c r="A24" s="3">
        <v>45556</v>
      </c>
      <c r="B24" s="4"/>
      <c r="C24" s="4"/>
      <c r="D24" s="4"/>
      <c r="E24" s="4"/>
    </row>
    <row r="25" spans="1:5" x14ac:dyDescent="0.35">
      <c r="A25" s="3">
        <v>45557</v>
      </c>
      <c r="B25" s="4"/>
      <c r="C25" s="4"/>
      <c r="D25" s="4"/>
      <c r="E25" s="4"/>
    </row>
    <row r="26" spans="1:5" x14ac:dyDescent="0.35">
      <c r="A26" s="3">
        <v>45558</v>
      </c>
      <c r="B26" s="4"/>
      <c r="C26" s="4"/>
      <c r="D26" s="4"/>
      <c r="E26" s="4"/>
    </row>
    <row r="27" spans="1:5" x14ac:dyDescent="0.35">
      <c r="A27" s="3">
        <v>45559</v>
      </c>
      <c r="B27" s="4"/>
      <c r="C27" s="4"/>
      <c r="D27" s="4"/>
      <c r="E27" s="4"/>
    </row>
    <row r="28" spans="1:5" x14ac:dyDescent="0.35">
      <c r="A28" s="3">
        <v>45560</v>
      </c>
      <c r="B28" s="4"/>
      <c r="C28" s="4"/>
      <c r="D28" s="4"/>
      <c r="E28" s="4"/>
    </row>
    <row r="29" spans="1:5" x14ac:dyDescent="0.35">
      <c r="A29" s="3">
        <v>45561</v>
      </c>
      <c r="B29" s="4"/>
      <c r="C29" s="4"/>
      <c r="D29" s="4"/>
      <c r="E29" s="4"/>
    </row>
    <row r="30" spans="1:5" x14ac:dyDescent="0.35">
      <c r="A30" s="3">
        <v>45562</v>
      </c>
      <c r="B30" s="4"/>
      <c r="C30" s="4"/>
      <c r="D30" s="4"/>
      <c r="E30" s="4"/>
    </row>
    <row r="31" spans="1:5" x14ac:dyDescent="0.35">
      <c r="A31" s="3">
        <v>45563</v>
      </c>
      <c r="B31" s="4"/>
      <c r="C31" s="4"/>
      <c r="D31" s="4"/>
      <c r="E31" s="4"/>
    </row>
    <row r="32" spans="1:5" x14ac:dyDescent="0.35">
      <c r="A32" s="3">
        <v>45564</v>
      </c>
      <c r="B32" s="4"/>
      <c r="C32" s="4"/>
      <c r="D32" s="4"/>
      <c r="E32" s="4"/>
    </row>
    <row r="33" spans="1:7" ht="15" thickBot="1" x14ac:dyDescent="0.4">
      <c r="A33" s="3">
        <v>45565</v>
      </c>
      <c r="B33" s="4"/>
      <c r="C33" s="4"/>
      <c r="D33" s="4"/>
      <c r="E33" s="4"/>
    </row>
    <row r="34" spans="1:7" ht="15" thickBot="1" x14ac:dyDescent="0.4">
      <c r="B34" s="10" t="e">
        <f>AVERAGEIF(B3:B33,"&lt;&gt;0")</f>
        <v>#DIV/0!</v>
      </c>
      <c r="C34" s="10" t="e">
        <f>AVERAGEIF(C3:C33,"&lt;&gt;0")</f>
        <v>#DIV/0!</v>
      </c>
      <c r="D34">
        <f>(COUNTIF(D3:D33,"*Activity*"))</f>
        <v>0</v>
      </c>
      <c r="E34">
        <f>SUM(E3:E33)</f>
        <v>0</v>
      </c>
      <c r="F34" s="9" t="e">
        <f>E34/D34</f>
        <v>#DIV/0!</v>
      </c>
      <c r="G34" t="s">
        <v>103</v>
      </c>
    </row>
  </sheetData>
  <mergeCells count="2">
    <mergeCell ref="B1:E1"/>
    <mergeCell ref="B2:E2"/>
  </mergeCells>
  <dataValidations count="3">
    <dataValidation type="list" allowBlank="1" showInputMessage="1" showErrorMessage="1" error="Please choose status from the drop down list." sqref="D4:D33" xr:uid="{7B47FC9B-7FA2-4280-A3FE-FF6CD4C35C56}">
      <formula1>Stat</formula1>
    </dataValidation>
    <dataValidation type="list" allowBlank="1" showInputMessage="1" showErrorMessage="1" error="Please select your site from the drop-down list." sqref="B2:E2" xr:uid="{94CD13D4-179B-4565-8BC1-1875D97141D5}">
      <formula1>SiteName</formula1>
    </dataValidation>
    <dataValidation type="list" allowBlank="1" showInputMessage="1" showErrorMessage="1" error="Please select your organization from the drop-down list." sqref="B1:E1" xr:uid="{2368EDC6-CE22-420F-976D-DCEC623A0511}">
      <formula1>OrgName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0"/>
  <sheetViews>
    <sheetView workbookViewId="0">
      <selection activeCell="G9" sqref="G9"/>
    </sheetView>
  </sheetViews>
  <sheetFormatPr defaultRowHeight="14.5" x14ac:dyDescent="0.35"/>
  <cols>
    <col min="1" max="1" width="63.54296875" customWidth="1"/>
    <col min="5" max="5" width="58.54296875" customWidth="1"/>
  </cols>
  <sheetData>
    <row r="1" spans="1:7" x14ac:dyDescent="0.35">
      <c r="A1" s="5" t="s">
        <v>6</v>
      </c>
      <c r="E1" s="5" t="s">
        <v>7</v>
      </c>
      <c r="G1" s="5" t="s">
        <v>99</v>
      </c>
    </row>
    <row r="2" spans="1:7" x14ac:dyDescent="0.35">
      <c r="A2" s="6" t="s">
        <v>8</v>
      </c>
      <c r="E2" t="s">
        <v>9</v>
      </c>
      <c r="G2" t="s">
        <v>100</v>
      </c>
    </row>
    <row r="3" spans="1:7" x14ac:dyDescent="0.35">
      <c r="A3" s="6" t="s">
        <v>10</v>
      </c>
      <c r="E3" t="s">
        <v>11</v>
      </c>
      <c r="G3" t="s">
        <v>101</v>
      </c>
    </row>
    <row r="4" spans="1:7" x14ac:dyDescent="0.35">
      <c r="A4" s="6" t="s">
        <v>12</v>
      </c>
      <c r="B4" s="16" t="s">
        <v>13</v>
      </c>
      <c r="C4" s="16"/>
      <c r="D4" s="16"/>
      <c r="E4" t="s">
        <v>14</v>
      </c>
      <c r="G4" t="s">
        <v>102</v>
      </c>
    </row>
    <row r="5" spans="1:7" x14ac:dyDescent="0.35">
      <c r="A5" s="6" t="s">
        <v>15</v>
      </c>
      <c r="B5" s="16"/>
      <c r="C5" s="16"/>
      <c r="D5" s="16"/>
      <c r="E5" t="s">
        <v>10</v>
      </c>
    </row>
    <row r="6" spans="1:7" x14ac:dyDescent="0.35">
      <c r="A6" s="7" t="s">
        <v>16</v>
      </c>
      <c r="B6" s="16"/>
      <c r="C6" s="16"/>
      <c r="D6" s="16"/>
      <c r="E6" t="s">
        <v>12</v>
      </c>
    </row>
    <row r="7" spans="1:7" x14ac:dyDescent="0.35">
      <c r="A7" s="6" t="s">
        <v>17</v>
      </c>
      <c r="B7" s="16"/>
      <c r="C7" s="16"/>
      <c r="D7" s="16"/>
      <c r="E7" t="s">
        <v>18</v>
      </c>
    </row>
    <row r="8" spans="1:7" x14ac:dyDescent="0.35">
      <c r="A8" s="6" t="s">
        <v>19</v>
      </c>
      <c r="B8" s="16"/>
      <c r="C8" s="16"/>
      <c r="D8" s="16"/>
      <c r="E8" t="s">
        <v>15</v>
      </c>
    </row>
    <row r="9" spans="1:7" x14ac:dyDescent="0.35">
      <c r="A9" s="6" t="s">
        <v>20</v>
      </c>
      <c r="E9" t="s">
        <v>21</v>
      </c>
    </row>
    <row r="10" spans="1:7" x14ac:dyDescent="0.35">
      <c r="A10" s="6" t="s">
        <v>22</v>
      </c>
      <c r="E10" t="s">
        <v>23</v>
      </c>
    </row>
    <row r="11" spans="1:7" x14ac:dyDescent="0.35">
      <c r="A11" s="6" t="s">
        <v>24</v>
      </c>
      <c r="E11" t="s">
        <v>19</v>
      </c>
    </row>
    <row r="12" spans="1:7" x14ac:dyDescent="0.35">
      <c r="A12" t="s">
        <v>25</v>
      </c>
      <c r="E12" t="s">
        <v>20</v>
      </c>
    </row>
    <row r="13" spans="1:7" x14ac:dyDescent="0.35">
      <c r="A13" s="6" t="s">
        <v>26</v>
      </c>
      <c r="E13" t="s">
        <v>22</v>
      </c>
    </row>
    <row r="14" spans="1:7" x14ac:dyDescent="0.35">
      <c r="A14" s="6" t="s">
        <v>27</v>
      </c>
      <c r="E14" t="s">
        <v>24</v>
      </c>
    </row>
    <row r="15" spans="1:7" x14ac:dyDescent="0.35">
      <c r="A15" s="6" t="s">
        <v>28</v>
      </c>
      <c r="E15" t="s">
        <v>29</v>
      </c>
    </row>
    <row r="16" spans="1:7" x14ac:dyDescent="0.35">
      <c r="A16" s="6" t="s">
        <v>30</v>
      </c>
      <c r="E16" t="s">
        <v>26</v>
      </c>
    </row>
    <row r="17" spans="1:5" x14ac:dyDescent="0.35">
      <c r="A17" s="6" t="s">
        <v>31</v>
      </c>
      <c r="E17" t="s">
        <v>32</v>
      </c>
    </row>
    <row r="18" spans="1:5" x14ac:dyDescent="0.35">
      <c r="A18" s="6" t="s">
        <v>33</v>
      </c>
      <c r="E18" t="s">
        <v>34</v>
      </c>
    </row>
    <row r="19" spans="1:5" x14ac:dyDescent="0.35">
      <c r="A19" s="6" t="s">
        <v>35</v>
      </c>
      <c r="E19" t="s">
        <v>28</v>
      </c>
    </row>
    <row r="20" spans="1:5" x14ac:dyDescent="0.35">
      <c r="A20" s="6" t="s">
        <v>36</v>
      </c>
      <c r="E20" t="s">
        <v>37</v>
      </c>
    </row>
    <row r="21" spans="1:5" x14ac:dyDescent="0.35">
      <c r="A21" s="6" t="s">
        <v>38</v>
      </c>
      <c r="E21" t="s">
        <v>39</v>
      </c>
    </row>
    <row r="22" spans="1:5" x14ac:dyDescent="0.35">
      <c r="A22" s="6" t="s">
        <v>40</v>
      </c>
      <c r="E22" t="s">
        <v>31</v>
      </c>
    </row>
    <row r="23" spans="1:5" x14ac:dyDescent="0.35">
      <c r="A23" s="6" t="s">
        <v>41</v>
      </c>
      <c r="E23" t="s">
        <v>42</v>
      </c>
    </row>
    <row r="24" spans="1:5" x14ac:dyDescent="0.35">
      <c r="A24" s="6" t="s">
        <v>43</v>
      </c>
      <c r="E24" t="s">
        <v>44</v>
      </c>
    </row>
    <row r="25" spans="1:5" x14ac:dyDescent="0.35">
      <c r="A25" s="6" t="s">
        <v>45</v>
      </c>
      <c r="E25" t="s">
        <v>46</v>
      </c>
    </row>
    <row r="26" spans="1:5" x14ac:dyDescent="0.35">
      <c r="A26" s="6" t="s">
        <v>47</v>
      </c>
      <c r="E26" t="s">
        <v>48</v>
      </c>
    </row>
    <row r="27" spans="1:5" x14ac:dyDescent="0.35">
      <c r="A27" s="6" t="s">
        <v>49</v>
      </c>
      <c r="E27" t="s">
        <v>50</v>
      </c>
    </row>
    <row r="28" spans="1:5" x14ac:dyDescent="0.35">
      <c r="A28" s="6" t="s">
        <v>51</v>
      </c>
      <c r="E28" t="s">
        <v>36</v>
      </c>
    </row>
    <row r="29" spans="1:5" x14ac:dyDescent="0.35">
      <c r="A29" s="6" t="s">
        <v>52</v>
      </c>
      <c r="E29" t="s">
        <v>38</v>
      </c>
    </row>
    <row r="30" spans="1:5" x14ac:dyDescent="0.35">
      <c r="A30" s="6" t="s">
        <v>53</v>
      </c>
      <c r="E30" t="s">
        <v>98</v>
      </c>
    </row>
    <row r="31" spans="1:5" x14ac:dyDescent="0.35">
      <c r="A31" s="6" t="s">
        <v>54</v>
      </c>
      <c r="E31" t="s">
        <v>55</v>
      </c>
    </row>
    <row r="32" spans="1:5" x14ac:dyDescent="0.35">
      <c r="A32" s="6" t="s">
        <v>56</v>
      </c>
      <c r="E32" t="s">
        <v>57</v>
      </c>
    </row>
    <row r="33" spans="1:5" x14ac:dyDescent="0.35">
      <c r="A33" s="6" t="s">
        <v>58</v>
      </c>
      <c r="E33" t="s">
        <v>45</v>
      </c>
    </row>
    <row r="34" spans="1:5" x14ac:dyDescent="0.35">
      <c r="A34" s="6" t="s">
        <v>59</v>
      </c>
      <c r="E34" t="s">
        <v>60</v>
      </c>
    </row>
    <row r="35" spans="1:5" x14ac:dyDescent="0.35">
      <c r="A35" s="6" t="s">
        <v>61</v>
      </c>
      <c r="E35" t="s">
        <v>47</v>
      </c>
    </row>
    <row r="36" spans="1:5" x14ac:dyDescent="0.35">
      <c r="A36" s="6" t="s">
        <v>62</v>
      </c>
      <c r="E36" t="s">
        <v>49</v>
      </c>
    </row>
    <row r="37" spans="1:5" x14ac:dyDescent="0.35">
      <c r="A37" s="6" t="s">
        <v>63</v>
      </c>
      <c r="E37" t="s">
        <v>51</v>
      </c>
    </row>
    <row r="38" spans="1:5" x14ac:dyDescent="0.35">
      <c r="A38" s="6" t="s">
        <v>64</v>
      </c>
      <c r="E38" t="s">
        <v>65</v>
      </c>
    </row>
    <row r="39" spans="1:5" x14ac:dyDescent="0.35">
      <c r="A39" s="6" t="s">
        <v>66</v>
      </c>
      <c r="E39" t="s">
        <v>52</v>
      </c>
    </row>
    <row r="40" spans="1:5" x14ac:dyDescent="0.35">
      <c r="A40" s="6" t="s">
        <v>67</v>
      </c>
      <c r="E40" t="s">
        <v>53</v>
      </c>
    </row>
    <row r="41" spans="1:5" x14ac:dyDescent="0.35">
      <c r="A41" s="6" t="s">
        <v>68</v>
      </c>
      <c r="E41" t="s">
        <v>54</v>
      </c>
    </row>
    <row r="42" spans="1:5" x14ac:dyDescent="0.35">
      <c r="A42" s="6" t="s">
        <v>69</v>
      </c>
      <c r="E42" t="s">
        <v>70</v>
      </c>
    </row>
    <row r="43" spans="1:5" x14ac:dyDescent="0.35">
      <c r="A43" s="6" t="s">
        <v>71</v>
      </c>
      <c r="E43" t="s">
        <v>56</v>
      </c>
    </row>
    <row r="44" spans="1:5" x14ac:dyDescent="0.35">
      <c r="A44" t="s">
        <v>72</v>
      </c>
      <c r="E44" t="s">
        <v>73</v>
      </c>
    </row>
    <row r="45" spans="1:5" x14ac:dyDescent="0.35">
      <c r="A45" s="6" t="s">
        <v>74</v>
      </c>
      <c r="E45" t="s">
        <v>59</v>
      </c>
    </row>
    <row r="46" spans="1:5" x14ac:dyDescent="0.35">
      <c r="E46" t="s">
        <v>75</v>
      </c>
    </row>
    <row r="47" spans="1:5" x14ac:dyDescent="0.35">
      <c r="E47" t="s">
        <v>76</v>
      </c>
    </row>
    <row r="48" spans="1:5" x14ac:dyDescent="0.35">
      <c r="A48" s="6"/>
      <c r="E48" t="s">
        <v>77</v>
      </c>
    </row>
    <row r="49" spans="1:5" x14ac:dyDescent="0.35">
      <c r="A49" s="6"/>
      <c r="E49" t="s">
        <v>63</v>
      </c>
    </row>
    <row r="50" spans="1:5" x14ac:dyDescent="0.35">
      <c r="E50" t="s">
        <v>78</v>
      </c>
    </row>
    <row r="51" spans="1:5" x14ac:dyDescent="0.35">
      <c r="A51" s="6"/>
      <c r="E51" t="s">
        <v>79</v>
      </c>
    </row>
    <row r="52" spans="1:5" x14ac:dyDescent="0.35">
      <c r="A52" s="8"/>
      <c r="E52" t="s">
        <v>80</v>
      </c>
    </row>
    <row r="53" spans="1:5" x14ac:dyDescent="0.35">
      <c r="A53" s="6"/>
      <c r="E53" t="s">
        <v>81</v>
      </c>
    </row>
    <row r="54" spans="1:5" x14ac:dyDescent="0.35">
      <c r="A54" s="6"/>
      <c r="E54" t="s">
        <v>82</v>
      </c>
    </row>
    <row r="55" spans="1:5" x14ac:dyDescent="0.35">
      <c r="A55" s="6"/>
      <c r="E55" t="s">
        <v>83</v>
      </c>
    </row>
    <row r="56" spans="1:5" x14ac:dyDescent="0.35">
      <c r="E56" t="s">
        <v>84</v>
      </c>
    </row>
    <row r="57" spans="1:5" x14ac:dyDescent="0.35">
      <c r="E57" t="s">
        <v>85</v>
      </c>
    </row>
    <row r="58" spans="1:5" x14ac:dyDescent="0.35">
      <c r="E58" t="s">
        <v>86</v>
      </c>
    </row>
    <row r="59" spans="1:5" x14ac:dyDescent="0.35">
      <c r="E59" t="s">
        <v>87</v>
      </c>
    </row>
    <row r="60" spans="1:5" x14ac:dyDescent="0.35">
      <c r="E60" t="s">
        <v>88</v>
      </c>
    </row>
    <row r="61" spans="1:5" x14ac:dyDescent="0.35">
      <c r="E61" t="s">
        <v>89</v>
      </c>
    </row>
    <row r="62" spans="1:5" x14ac:dyDescent="0.35">
      <c r="E62" t="s">
        <v>90</v>
      </c>
    </row>
    <row r="63" spans="1:5" x14ac:dyDescent="0.35">
      <c r="E63" t="s">
        <v>91</v>
      </c>
    </row>
    <row r="64" spans="1:5" x14ac:dyDescent="0.35">
      <c r="E64" t="s">
        <v>92</v>
      </c>
    </row>
    <row r="65" spans="5:5" x14ac:dyDescent="0.35">
      <c r="E65" t="s">
        <v>93</v>
      </c>
    </row>
    <row r="66" spans="5:5" x14ac:dyDescent="0.35">
      <c r="E66" t="s">
        <v>94</v>
      </c>
    </row>
    <row r="67" spans="5:5" x14ac:dyDescent="0.35">
      <c r="E67" t="s">
        <v>95</v>
      </c>
    </row>
    <row r="68" spans="5:5" x14ac:dyDescent="0.35">
      <c r="E68" t="s">
        <v>96</v>
      </c>
    </row>
    <row r="69" spans="5:5" x14ac:dyDescent="0.35">
      <c r="E69" t="s">
        <v>97</v>
      </c>
    </row>
    <row r="70" spans="5:5" x14ac:dyDescent="0.35">
      <c r="E70" t="s">
        <v>74</v>
      </c>
    </row>
  </sheetData>
  <customSheetViews>
    <customSheetView guid="{F725F960-8980-4D41-A475-CB93E574D8A9}" state="hidden" topLeftCell="A7">
      <selection activeCell="E32" sqref="E32"/>
      <pageMargins left="0.7" right="0.7" top="0.75" bottom="0.75" header="0.3" footer="0.3"/>
    </customSheetView>
    <customSheetView guid="{33C9DAB5-F71E-4A77-9E7E-828EEB5BE8A4}" state="hidden" topLeftCell="A7">
      <selection activeCell="E32" sqref="E32"/>
      <pageMargins left="0.7" right="0.7" top="0.75" bottom="0.75" header="0.3" footer="0.3"/>
    </customSheetView>
  </customSheetViews>
  <mergeCells count="1">
    <mergeCell ref="B4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33D91-3753-4858-AAC2-517F64C76EE7}">
  <dimension ref="A1:G35"/>
  <sheetViews>
    <sheetView topLeftCell="A16" workbookViewId="0">
      <selection activeCell="A35" sqref="A35:XFD35"/>
    </sheetView>
  </sheetViews>
  <sheetFormatPr defaultColWidth="8.81640625" defaultRowHeight="14.5" x14ac:dyDescent="0.35"/>
  <cols>
    <col min="1" max="1" width="16.1796875" customWidth="1"/>
    <col min="2" max="2" width="10.7265625" bestFit="1" customWidth="1"/>
    <col min="4" max="4" width="11.54296875" customWidth="1"/>
    <col min="5" max="5" width="31.1796875" customWidth="1"/>
    <col min="6" max="6" width="13.7265625" customWidth="1"/>
  </cols>
  <sheetData>
    <row r="1" spans="1:5" x14ac:dyDescent="0.35">
      <c r="A1" s="2" t="s">
        <v>4</v>
      </c>
      <c r="B1" s="15"/>
      <c r="C1" s="15"/>
      <c r="D1" s="15"/>
      <c r="E1" s="15"/>
    </row>
    <row r="2" spans="1:5" x14ac:dyDescent="0.35">
      <c r="A2" s="2" t="s">
        <v>5</v>
      </c>
      <c r="B2" s="15"/>
      <c r="C2" s="15"/>
      <c r="D2" s="15"/>
      <c r="E2" s="15"/>
    </row>
    <row r="3" spans="1:5" x14ac:dyDescent="0.35">
      <c r="A3" s="2" t="s">
        <v>0</v>
      </c>
      <c r="B3" s="2" t="s">
        <v>1</v>
      </c>
      <c r="C3" s="2" t="s">
        <v>2</v>
      </c>
      <c r="D3" s="2" t="s">
        <v>99</v>
      </c>
      <c r="E3" s="2" t="s">
        <v>3</v>
      </c>
    </row>
    <row r="4" spans="1:5" x14ac:dyDescent="0.35">
      <c r="A4" s="3" t="s">
        <v>109</v>
      </c>
      <c r="B4" s="4">
        <v>10</v>
      </c>
      <c r="C4" s="4">
        <v>12</v>
      </c>
      <c r="D4" s="4" t="s">
        <v>101</v>
      </c>
      <c r="E4" s="4">
        <v>60</v>
      </c>
    </row>
    <row r="5" spans="1:5" x14ac:dyDescent="0.35">
      <c r="A5" s="3" t="s">
        <v>110</v>
      </c>
      <c r="B5" s="4">
        <v>10</v>
      </c>
      <c r="C5" s="4">
        <v>12</v>
      </c>
      <c r="D5" s="4" t="s">
        <v>101</v>
      </c>
      <c r="E5" s="4">
        <v>60</v>
      </c>
    </row>
    <row r="6" spans="1:5" x14ac:dyDescent="0.35">
      <c r="A6" s="3" t="s">
        <v>111</v>
      </c>
      <c r="B6" s="4">
        <v>10</v>
      </c>
      <c r="C6" s="4">
        <v>12</v>
      </c>
      <c r="D6" s="4" t="s">
        <v>101</v>
      </c>
      <c r="E6" s="4">
        <v>60</v>
      </c>
    </row>
    <row r="7" spans="1:5" x14ac:dyDescent="0.35">
      <c r="A7" s="3" t="s">
        <v>112</v>
      </c>
      <c r="B7" s="4">
        <v>11</v>
      </c>
      <c r="C7" s="4">
        <v>11</v>
      </c>
      <c r="D7" s="4" t="s">
        <v>101</v>
      </c>
      <c r="E7" s="4">
        <v>75</v>
      </c>
    </row>
    <row r="8" spans="1:5" x14ac:dyDescent="0.35">
      <c r="A8" s="3" t="s">
        <v>113</v>
      </c>
      <c r="B8" s="4">
        <v>11</v>
      </c>
      <c r="C8" s="4">
        <v>11</v>
      </c>
      <c r="D8" s="4" t="s">
        <v>101</v>
      </c>
      <c r="E8" s="4">
        <v>55</v>
      </c>
    </row>
    <row r="9" spans="1:5" x14ac:dyDescent="0.35">
      <c r="A9" s="3" t="s">
        <v>114</v>
      </c>
      <c r="B9" s="4"/>
      <c r="C9" s="4"/>
      <c r="D9" s="4"/>
      <c r="E9" s="4"/>
    </row>
    <row r="10" spans="1:5" x14ac:dyDescent="0.35">
      <c r="A10" s="3" t="s">
        <v>115</v>
      </c>
      <c r="B10" s="4"/>
      <c r="C10" s="4"/>
      <c r="D10" s="4"/>
      <c r="E10" s="4"/>
    </row>
    <row r="11" spans="1:5" x14ac:dyDescent="0.35">
      <c r="A11" s="3" t="s">
        <v>116</v>
      </c>
      <c r="B11" s="4">
        <v>9</v>
      </c>
      <c r="C11" s="4">
        <v>12</v>
      </c>
      <c r="D11" s="4" t="s">
        <v>101</v>
      </c>
      <c r="E11" s="4">
        <v>60</v>
      </c>
    </row>
    <row r="12" spans="1:5" x14ac:dyDescent="0.35">
      <c r="A12" s="3" t="s">
        <v>117</v>
      </c>
      <c r="B12" s="4">
        <v>9</v>
      </c>
      <c r="C12" s="4">
        <v>12</v>
      </c>
      <c r="D12" s="4" t="s">
        <v>101</v>
      </c>
      <c r="E12" s="4">
        <v>60</v>
      </c>
    </row>
    <row r="13" spans="1:5" x14ac:dyDescent="0.35">
      <c r="A13" s="3" t="s">
        <v>118</v>
      </c>
      <c r="B13" s="4">
        <v>10</v>
      </c>
      <c r="C13" s="4">
        <v>12</v>
      </c>
      <c r="D13" s="4" t="s">
        <v>101</v>
      </c>
      <c r="E13" s="4">
        <v>60</v>
      </c>
    </row>
    <row r="14" spans="1:5" x14ac:dyDescent="0.35">
      <c r="A14" s="3" t="s">
        <v>119</v>
      </c>
      <c r="B14" s="4">
        <v>10</v>
      </c>
      <c r="C14" s="4">
        <v>10</v>
      </c>
      <c r="D14" s="4" t="s">
        <v>101</v>
      </c>
      <c r="E14" s="4">
        <v>60</v>
      </c>
    </row>
    <row r="15" spans="1:5" x14ac:dyDescent="0.35">
      <c r="A15" s="3" t="s">
        <v>120</v>
      </c>
      <c r="B15" s="4">
        <v>11</v>
      </c>
      <c r="C15" s="4">
        <v>11</v>
      </c>
      <c r="D15" s="4" t="s">
        <v>101</v>
      </c>
      <c r="E15" s="4">
        <v>60</v>
      </c>
    </row>
    <row r="16" spans="1:5" x14ac:dyDescent="0.35">
      <c r="A16" s="3" t="s">
        <v>121</v>
      </c>
      <c r="B16" s="4"/>
      <c r="C16" s="4"/>
      <c r="D16" s="4"/>
      <c r="E16" s="4"/>
    </row>
    <row r="17" spans="1:5" x14ac:dyDescent="0.35">
      <c r="A17" s="3" t="s">
        <v>122</v>
      </c>
      <c r="B17" s="4"/>
      <c r="C17" s="4"/>
      <c r="D17" s="4"/>
      <c r="E17" s="4"/>
    </row>
    <row r="18" spans="1:5" x14ac:dyDescent="0.35">
      <c r="A18" s="3" t="s">
        <v>123</v>
      </c>
      <c r="B18" s="4">
        <v>10</v>
      </c>
      <c r="C18" s="4">
        <v>12</v>
      </c>
      <c r="D18" s="4" t="s">
        <v>101</v>
      </c>
      <c r="E18" s="4">
        <v>45</v>
      </c>
    </row>
    <row r="19" spans="1:5" x14ac:dyDescent="0.35">
      <c r="A19" s="3" t="s">
        <v>124</v>
      </c>
      <c r="B19" s="4">
        <v>10</v>
      </c>
      <c r="C19" s="4">
        <v>12</v>
      </c>
      <c r="D19" s="4" t="s">
        <v>101</v>
      </c>
      <c r="E19" s="4">
        <v>75</v>
      </c>
    </row>
    <row r="20" spans="1:5" x14ac:dyDescent="0.35">
      <c r="A20" s="3" t="s">
        <v>125</v>
      </c>
      <c r="B20" s="4">
        <v>10</v>
      </c>
      <c r="C20" s="4">
        <v>12</v>
      </c>
      <c r="D20" s="4" t="s">
        <v>101</v>
      </c>
      <c r="E20" s="4">
        <v>75</v>
      </c>
    </row>
    <row r="21" spans="1:5" x14ac:dyDescent="0.35">
      <c r="A21" s="3" t="s">
        <v>126</v>
      </c>
      <c r="B21" s="4">
        <v>9</v>
      </c>
      <c r="C21" s="4">
        <v>10</v>
      </c>
      <c r="D21" s="4" t="s">
        <v>101</v>
      </c>
      <c r="E21" s="4">
        <v>60</v>
      </c>
    </row>
    <row r="22" spans="1:5" x14ac:dyDescent="0.35">
      <c r="A22" s="3" t="s">
        <v>127</v>
      </c>
      <c r="B22" s="4">
        <v>12</v>
      </c>
      <c r="C22" s="4">
        <v>12</v>
      </c>
      <c r="D22" s="4" t="s">
        <v>101</v>
      </c>
      <c r="E22" s="4">
        <v>60</v>
      </c>
    </row>
    <row r="23" spans="1:5" x14ac:dyDescent="0.35">
      <c r="A23" s="3" t="s">
        <v>128</v>
      </c>
      <c r="B23" s="4"/>
      <c r="C23" s="4"/>
      <c r="D23" s="4"/>
      <c r="E23" s="4"/>
    </row>
    <row r="24" spans="1:5" x14ac:dyDescent="0.35">
      <c r="A24" s="3" t="s">
        <v>129</v>
      </c>
      <c r="B24" s="4"/>
      <c r="C24" s="4"/>
      <c r="D24" s="4"/>
      <c r="E24" s="4"/>
    </row>
    <row r="25" spans="1:5" x14ac:dyDescent="0.35">
      <c r="A25" s="3" t="s">
        <v>130</v>
      </c>
      <c r="B25" s="4">
        <v>0</v>
      </c>
      <c r="C25" s="4">
        <v>0</v>
      </c>
      <c r="D25" s="4" t="s">
        <v>102</v>
      </c>
      <c r="E25" s="4">
        <v>0</v>
      </c>
    </row>
    <row r="26" spans="1:5" x14ac:dyDescent="0.35">
      <c r="A26" s="3" t="s">
        <v>131</v>
      </c>
      <c r="B26" s="4">
        <v>0</v>
      </c>
      <c r="C26" s="4">
        <v>0</v>
      </c>
      <c r="D26" s="4" t="s">
        <v>102</v>
      </c>
      <c r="E26" s="4">
        <v>0</v>
      </c>
    </row>
    <row r="27" spans="1:5" x14ac:dyDescent="0.35">
      <c r="A27" s="3" t="s">
        <v>132</v>
      </c>
      <c r="B27" s="4">
        <v>12</v>
      </c>
      <c r="C27" s="4">
        <v>12</v>
      </c>
      <c r="D27" s="4" t="s">
        <v>101</v>
      </c>
      <c r="E27" s="4">
        <v>90</v>
      </c>
    </row>
    <row r="28" spans="1:5" x14ac:dyDescent="0.35">
      <c r="A28" s="3" t="s">
        <v>133</v>
      </c>
      <c r="B28" s="4">
        <v>12</v>
      </c>
      <c r="C28" s="4">
        <v>12</v>
      </c>
      <c r="D28" s="4" t="s">
        <v>101</v>
      </c>
      <c r="E28" s="4">
        <v>90</v>
      </c>
    </row>
    <row r="29" spans="1:5" x14ac:dyDescent="0.35">
      <c r="A29" s="3" t="s">
        <v>134</v>
      </c>
      <c r="B29" s="4">
        <v>12</v>
      </c>
      <c r="C29" s="4">
        <v>9</v>
      </c>
      <c r="D29" s="4" t="s">
        <v>101</v>
      </c>
      <c r="E29" s="4">
        <v>60</v>
      </c>
    </row>
    <row r="30" spans="1:5" x14ac:dyDescent="0.35">
      <c r="A30" s="3" t="s">
        <v>135</v>
      </c>
      <c r="B30" s="4"/>
      <c r="C30" s="4"/>
      <c r="D30" s="4"/>
      <c r="E30" s="4"/>
    </row>
    <row r="31" spans="1:5" x14ac:dyDescent="0.35">
      <c r="A31" s="3" t="s">
        <v>136</v>
      </c>
      <c r="B31" s="4"/>
      <c r="C31" s="4"/>
      <c r="D31" s="4"/>
      <c r="E31" s="4"/>
    </row>
    <row r="32" spans="1:5" x14ac:dyDescent="0.35">
      <c r="A32" s="3" t="s">
        <v>137</v>
      </c>
      <c r="B32" s="4">
        <v>12</v>
      </c>
      <c r="C32" s="4">
        <v>12</v>
      </c>
      <c r="D32" s="4" t="s">
        <v>101</v>
      </c>
      <c r="E32" s="4">
        <v>60</v>
      </c>
    </row>
    <row r="33" spans="1:7" x14ac:dyDescent="0.35">
      <c r="A33" s="3" t="s">
        <v>138</v>
      </c>
      <c r="B33" s="4">
        <v>12</v>
      </c>
      <c r="C33" s="4">
        <v>12</v>
      </c>
      <c r="D33" s="4" t="s">
        <v>101</v>
      </c>
      <c r="E33" s="4">
        <v>60</v>
      </c>
    </row>
    <row r="34" spans="1:7" ht="15" thickBot="1" x14ac:dyDescent="0.4">
      <c r="A34" s="3" t="s">
        <v>139</v>
      </c>
      <c r="B34" s="4">
        <v>12</v>
      </c>
      <c r="C34" s="4">
        <v>12</v>
      </c>
      <c r="D34" s="4" t="s">
        <v>101</v>
      </c>
      <c r="E34" s="4">
        <v>60</v>
      </c>
    </row>
    <row r="35" spans="1:7" ht="15" thickBot="1" x14ac:dyDescent="0.4">
      <c r="B35" s="10">
        <f>AVERAGEIF(B4:B34,"&lt;&gt;0")</f>
        <v>10.666666666666666</v>
      </c>
      <c r="C35" s="10">
        <f>AVERAGEIF(C4:C34,"&lt;&gt;0")</f>
        <v>11.523809523809524</v>
      </c>
      <c r="D35">
        <f>(COUNTIF(D4:D34,"*Activity*"))</f>
        <v>23</v>
      </c>
      <c r="E35">
        <f>SUM(E4:E34)</f>
        <v>1345</v>
      </c>
      <c r="F35" s="9">
        <f>E35/D35</f>
        <v>58.478260869565219</v>
      </c>
      <c r="G35" t="s">
        <v>103</v>
      </c>
    </row>
  </sheetData>
  <mergeCells count="2">
    <mergeCell ref="B1:E1"/>
    <mergeCell ref="B2:E2"/>
  </mergeCells>
  <phoneticPr fontId="8" type="noConversion"/>
  <dataValidations count="3">
    <dataValidation type="list" allowBlank="1" showInputMessage="1" showErrorMessage="1" error="Please choose status from the drop down list." sqref="D4:D34" xr:uid="{1773B43A-8B78-45B9-B471-22FA35894717}">
      <formula1>Stat</formula1>
    </dataValidation>
    <dataValidation type="list" allowBlank="1" showInputMessage="1" showErrorMessage="1" error="Please select your site from the drop-down list." sqref="B2:E2" xr:uid="{D01276E8-3ADF-4B95-BDDA-E159F2E3EF33}">
      <formula1>SiteName</formula1>
    </dataValidation>
    <dataValidation type="list" allowBlank="1" showInputMessage="1" showErrorMessage="1" error="Please select your organization from the drop-down list." sqref="B1:E1" xr:uid="{AD7FAA49-4C13-4315-A7FE-C7D0DD5A6DBF}">
      <formula1>OrgName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1BF60-F150-4677-8686-C928E56F262E}">
  <dimension ref="A1:F35"/>
  <sheetViews>
    <sheetView topLeftCell="A28" workbookViewId="0">
      <selection activeCell="B35" sqref="B35"/>
    </sheetView>
  </sheetViews>
  <sheetFormatPr defaultRowHeight="14.5" x14ac:dyDescent="0.35"/>
  <cols>
    <col min="1" max="1" width="12.7265625" bestFit="1" customWidth="1"/>
  </cols>
  <sheetData>
    <row r="1" spans="1:5" x14ac:dyDescent="0.35">
      <c r="A1" s="2" t="s">
        <v>4</v>
      </c>
      <c r="B1" s="15"/>
      <c r="C1" s="15"/>
      <c r="D1" s="15"/>
      <c r="E1" s="15"/>
    </row>
    <row r="2" spans="1:5" x14ac:dyDescent="0.35">
      <c r="A2" s="2" t="s">
        <v>5</v>
      </c>
      <c r="B2" s="15"/>
      <c r="C2" s="15"/>
      <c r="D2" s="15"/>
      <c r="E2" s="15"/>
    </row>
    <row r="3" spans="1:5" x14ac:dyDescent="0.35">
      <c r="A3" s="2" t="s">
        <v>0</v>
      </c>
      <c r="B3" s="2" t="s">
        <v>1</v>
      </c>
      <c r="C3" s="2" t="s">
        <v>2</v>
      </c>
      <c r="D3" s="2" t="s">
        <v>99</v>
      </c>
      <c r="E3" s="2" t="s">
        <v>3</v>
      </c>
    </row>
    <row r="4" spans="1:5" x14ac:dyDescent="0.35">
      <c r="A4" s="3">
        <v>45200</v>
      </c>
      <c r="B4" s="4"/>
      <c r="C4" s="4"/>
      <c r="D4" s="4"/>
      <c r="E4" s="4"/>
    </row>
    <row r="5" spans="1:5" x14ac:dyDescent="0.35">
      <c r="A5" s="3">
        <v>45201</v>
      </c>
      <c r="B5" s="4"/>
      <c r="C5" s="4"/>
      <c r="D5" s="4"/>
      <c r="E5" s="4"/>
    </row>
    <row r="6" spans="1:5" x14ac:dyDescent="0.35">
      <c r="A6" s="3">
        <v>45202</v>
      </c>
      <c r="B6" s="4"/>
      <c r="C6" s="4"/>
      <c r="D6" s="4"/>
      <c r="E6" s="4"/>
    </row>
    <row r="7" spans="1:5" x14ac:dyDescent="0.35">
      <c r="A7" s="3">
        <v>45203</v>
      </c>
      <c r="B7" s="4"/>
      <c r="C7" s="4"/>
      <c r="D7" s="4"/>
      <c r="E7" s="4"/>
    </row>
    <row r="8" spans="1:5" x14ac:dyDescent="0.35">
      <c r="A8" s="3">
        <v>45204</v>
      </c>
      <c r="B8" s="4"/>
      <c r="C8" s="4"/>
      <c r="D8" s="4"/>
      <c r="E8" s="4"/>
    </row>
    <row r="9" spans="1:5" x14ac:dyDescent="0.35">
      <c r="A9" s="3">
        <v>45205</v>
      </c>
      <c r="B9" s="4"/>
      <c r="C9" s="4"/>
      <c r="D9" s="4"/>
      <c r="E9" s="4"/>
    </row>
    <row r="10" spans="1:5" x14ac:dyDescent="0.35">
      <c r="A10" s="3">
        <v>45206</v>
      </c>
      <c r="B10" s="4"/>
      <c r="C10" s="4"/>
      <c r="D10" s="4"/>
      <c r="E10" s="4"/>
    </row>
    <row r="11" spans="1:5" x14ac:dyDescent="0.35">
      <c r="A11" s="3">
        <v>45207</v>
      </c>
      <c r="B11" s="4"/>
      <c r="C11" s="4"/>
      <c r="D11" s="4"/>
      <c r="E11" s="4"/>
    </row>
    <row r="12" spans="1:5" x14ac:dyDescent="0.35">
      <c r="A12" s="3">
        <v>45208</v>
      </c>
      <c r="B12" s="4"/>
      <c r="C12" s="4"/>
      <c r="D12" s="4"/>
      <c r="E12" s="4"/>
    </row>
    <row r="13" spans="1:5" x14ac:dyDescent="0.35">
      <c r="A13" s="3">
        <v>45209</v>
      </c>
      <c r="B13" s="4"/>
      <c r="C13" s="4"/>
      <c r="D13" s="4"/>
      <c r="E13" s="4"/>
    </row>
    <row r="14" spans="1:5" x14ac:dyDescent="0.35">
      <c r="A14" s="3">
        <v>45210</v>
      </c>
      <c r="B14" s="4"/>
      <c r="C14" s="4"/>
      <c r="D14" s="4"/>
      <c r="E14" s="4"/>
    </row>
    <row r="15" spans="1:5" x14ac:dyDescent="0.35">
      <c r="A15" s="3">
        <v>45211</v>
      </c>
      <c r="B15" s="4"/>
      <c r="C15" s="4"/>
      <c r="D15" s="4"/>
      <c r="E15" s="4"/>
    </row>
    <row r="16" spans="1:5" x14ac:dyDescent="0.35">
      <c r="A16" s="3">
        <v>45212</v>
      </c>
      <c r="B16" s="4"/>
      <c r="C16" s="4"/>
      <c r="D16" s="4"/>
      <c r="E16" s="4"/>
    </row>
    <row r="17" spans="1:5" x14ac:dyDescent="0.35">
      <c r="A17" s="3">
        <v>45213</v>
      </c>
      <c r="B17" s="4"/>
      <c r="C17" s="4"/>
      <c r="D17" s="4"/>
      <c r="E17" s="4"/>
    </row>
    <row r="18" spans="1:5" x14ac:dyDescent="0.35">
      <c r="A18" s="3">
        <v>45214</v>
      </c>
      <c r="B18" s="4"/>
      <c r="C18" s="4"/>
      <c r="D18" s="4"/>
      <c r="E18" s="4"/>
    </row>
    <row r="19" spans="1:5" x14ac:dyDescent="0.35">
      <c r="A19" s="3">
        <v>45215</v>
      </c>
      <c r="B19" s="4"/>
      <c r="C19" s="4"/>
      <c r="D19" s="4"/>
      <c r="E19" s="4"/>
    </row>
    <row r="20" spans="1:5" x14ac:dyDescent="0.35">
      <c r="A20" s="3">
        <v>45216</v>
      </c>
      <c r="B20" s="4"/>
      <c r="C20" s="4"/>
      <c r="D20" s="4"/>
      <c r="E20" s="4"/>
    </row>
    <row r="21" spans="1:5" x14ac:dyDescent="0.35">
      <c r="A21" s="3">
        <v>45217</v>
      </c>
      <c r="B21" s="4"/>
      <c r="C21" s="4"/>
      <c r="D21" s="4"/>
      <c r="E21" s="4"/>
    </row>
    <row r="22" spans="1:5" x14ac:dyDescent="0.35">
      <c r="A22" s="3">
        <v>45218</v>
      </c>
      <c r="B22" s="4"/>
      <c r="C22" s="4"/>
      <c r="D22" s="4"/>
      <c r="E22" s="4"/>
    </row>
    <row r="23" spans="1:5" x14ac:dyDescent="0.35">
      <c r="A23" s="3">
        <v>45219</v>
      </c>
      <c r="B23" s="4"/>
      <c r="C23" s="4"/>
      <c r="D23" s="4"/>
      <c r="E23" s="4"/>
    </row>
    <row r="24" spans="1:5" x14ac:dyDescent="0.35">
      <c r="A24" s="3">
        <v>45220</v>
      </c>
      <c r="B24" s="4"/>
      <c r="C24" s="4"/>
      <c r="D24" s="4"/>
      <c r="E24" s="4"/>
    </row>
    <row r="25" spans="1:5" x14ac:dyDescent="0.35">
      <c r="A25" s="3">
        <v>45221</v>
      </c>
      <c r="B25" s="4"/>
      <c r="C25" s="4"/>
      <c r="D25" s="4"/>
      <c r="E25" s="4"/>
    </row>
    <row r="26" spans="1:5" x14ac:dyDescent="0.35">
      <c r="A26" s="3">
        <v>45222</v>
      </c>
      <c r="B26" s="4"/>
      <c r="C26" s="4"/>
      <c r="D26" s="4"/>
      <c r="E26" s="4"/>
    </row>
    <row r="27" spans="1:5" x14ac:dyDescent="0.35">
      <c r="A27" s="3">
        <v>45223</v>
      </c>
      <c r="B27" s="4"/>
      <c r="C27" s="4"/>
      <c r="D27" s="4"/>
      <c r="E27" s="4"/>
    </row>
    <row r="28" spans="1:5" x14ac:dyDescent="0.35">
      <c r="A28" s="3">
        <v>45224</v>
      </c>
      <c r="B28" s="4"/>
      <c r="C28" s="4"/>
      <c r="D28" s="4"/>
      <c r="E28" s="4"/>
    </row>
    <row r="29" spans="1:5" x14ac:dyDescent="0.35">
      <c r="A29" s="3">
        <v>45225</v>
      </c>
      <c r="B29" s="4"/>
      <c r="C29" s="4"/>
      <c r="D29" s="4"/>
      <c r="E29" s="4"/>
    </row>
    <row r="30" spans="1:5" x14ac:dyDescent="0.35">
      <c r="A30" s="3">
        <v>45226</v>
      </c>
      <c r="B30" s="4"/>
      <c r="C30" s="4"/>
      <c r="D30" s="4"/>
      <c r="E30" s="4"/>
    </row>
    <row r="31" spans="1:5" x14ac:dyDescent="0.35">
      <c r="A31" s="3">
        <v>45227</v>
      </c>
      <c r="B31" s="4"/>
      <c r="C31" s="4"/>
      <c r="D31" s="4"/>
      <c r="E31" s="4"/>
    </row>
    <row r="32" spans="1:5" x14ac:dyDescent="0.35">
      <c r="A32" s="3">
        <v>45228</v>
      </c>
      <c r="B32" s="4"/>
      <c r="C32" s="4"/>
      <c r="D32" s="4"/>
      <c r="E32" s="4"/>
    </row>
    <row r="33" spans="1:6" x14ac:dyDescent="0.35">
      <c r="A33" s="3">
        <v>45229</v>
      </c>
      <c r="B33" s="4"/>
      <c r="C33" s="4"/>
      <c r="D33" s="4"/>
      <c r="E33" s="4"/>
    </row>
    <row r="34" spans="1:6" ht="15" thickBot="1" x14ac:dyDescent="0.4">
      <c r="A34" s="3">
        <v>45230</v>
      </c>
      <c r="B34" s="4"/>
      <c r="C34" s="4"/>
      <c r="D34" s="4"/>
      <c r="E34" s="4"/>
    </row>
    <row r="35" spans="1:6" ht="15" thickBot="1" x14ac:dyDescent="0.4">
      <c r="B35" s="10" t="e">
        <f>AVERAGEIF(B4:B34,"&lt;&gt;0")</f>
        <v>#DIV/0!</v>
      </c>
      <c r="C35" s="10" t="e">
        <f>AVERAGEIF(C4:C34,"&lt;&gt;0")</f>
        <v>#DIV/0!</v>
      </c>
      <c r="D35">
        <f>(COUNTIF(D4:D34,"*Activity*"))</f>
        <v>0</v>
      </c>
      <c r="E35">
        <f>SUM(E4:E34)</f>
        <v>0</v>
      </c>
      <c r="F35" s="9" t="e">
        <f>E35/D35</f>
        <v>#DIV/0!</v>
      </c>
    </row>
  </sheetData>
  <mergeCells count="2">
    <mergeCell ref="B1:E1"/>
    <mergeCell ref="B2:E2"/>
  </mergeCells>
  <dataValidations count="3">
    <dataValidation type="list" allowBlank="1" showInputMessage="1" showErrorMessage="1" error="Please choose status from the drop down list." sqref="D4:D33" xr:uid="{A5805799-E4AB-42FC-8E29-530636EE870A}">
      <formula1>Stat</formula1>
    </dataValidation>
    <dataValidation type="list" allowBlank="1" showInputMessage="1" showErrorMessage="1" error="Please select your site from the drop-down list." sqref="B2:E2" xr:uid="{0AA4AA37-25C7-42DD-BE96-1C4BF2D6B03B}">
      <formula1>SiteName</formula1>
    </dataValidation>
    <dataValidation type="list" allowBlank="1" showInputMessage="1" showErrorMessage="1" error="Please select your organization from the drop-down list." sqref="B1:E1" xr:uid="{29FF0EF1-EE75-4C7E-9E71-92F4B4AA2283}">
      <formula1>OrgName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00F0D-81A9-4E28-8084-162D8ECB363D}">
  <dimension ref="A1:F34"/>
  <sheetViews>
    <sheetView topLeftCell="A17" workbookViewId="0">
      <selection activeCell="B34" sqref="B34"/>
    </sheetView>
  </sheetViews>
  <sheetFormatPr defaultRowHeight="14.5" x14ac:dyDescent="0.35"/>
  <cols>
    <col min="1" max="1" width="12.7265625" bestFit="1" customWidth="1"/>
  </cols>
  <sheetData>
    <row r="1" spans="1:5" x14ac:dyDescent="0.35">
      <c r="A1" s="2" t="s">
        <v>4</v>
      </c>
      <c r="B1" s="15"/>
      <c r="C1" s="15"/>
      <c r="D1" s="15"/>
      <c r="E1" s="15"/>
    </row>
    <row r="2" spans="1:5" x14ac:dyDescent="0.35">
      <c r="A2" s="2" t="s">
        <v>5</v>
      </c>
      <c r="B2" s="15"/>
      <c r="C2" s="15"/>
      <c r="D2" s="15"/>
      <c r="E2" s="15"/>
    </row>
    <row r="3" spans="1:5" x14ac:dyDescent="0.35">
      <c r="A3" s="2" t="s">
        <v>0</v>
      </c>
      <c r="B3" s="2" t="s">
        <v>1</v>
      </c>
      <c r="C3" s="2" t="s">
        <v>2</v>
      </c>
      <c r="D3" s="2" t="s">
        <v>99</v>
      </c>
      <c r="E3" s="2" t="s">
        <v>3</v>
      </c>
    </row>
    <row r="4" spans="1:5" x14ac:dyDescent="0.35">
      <c r="A4" s="3">
        <v>45231</v>
      </c>
      <c r="B4" s="4"/>
      <c r="C4" s="4"/>
      <c r="D4" s="4"/>
      <c r="E4" s="4"/>
    </row>
    <row r="5" spans="1:5" x14ac:dyDescent="0.35">
      <c r="A5" s="3">
        <v>45232</v>
      </c>
      <c r="B5" s="4"/>
      <c r="C5" s="4"/>
      <c r="D5" s="4"/>
      <c r="E5" s="4"/>
    </row>
    <row r="6" spans="1:5" x14ac:dyDescent="0.35">
      <c r="A6" s="3">
        <v>45233</v>
      </c>
      <c r="B6" s="4"/>
      <c r="C6" s="4"/>
      <c r="D6" s="4"/>
      <c r="E6" s="4"/>
    </row>
    <row r="7" spans="1:5" x14ac:dyDescent="0.35">
      <c r="A7" s="3">
        <v>45234</v>
      </c>
      <c r="B7" s="4"/>
      <c r="C7" s="4"/>
      <c r="D7" s="4"/>
      <c r="E7" s="4"/>
    </row>
    <row r="8" spans="1:5" x14ac:dyDescent="0.35">
      <c r="A8" s="3">
        <v>45235</v>
      </c>
      <c r="B8" s="4"/>
      <c r="C8" s="4"/>
      <c r="D8" s="4"/>
      <c r="E8" s="4"/>
    </row>
    <row r="9" spans="1:5" x14ac:dyDescent="0.35">
      <c r="A9" s="3">
        <v>45236</v>
      </c>
      <c r="B9" s="4"/>
      <c r="C9" s="4"/>
      <c r="D9" s="4"/>
      <c r="E9" s="4"/>
    </row>
    <row r="10" spans="1:5" x14ac:dyDescent="0.35">
      <c r="A10" s="3">
        <v>45237</v>
      </c>
      <c r="B10" s="4"/>
      <c r="C10" s="4"/>
      <c r="D10" s="4"/>
      <c r="E10" s="4"/>
    </row>
    <row r="11" spans="1:5" x14ac:dyDescent="0.35">
      <c r="A11" s="3">
        <v>45238</v>
      </c>
      <c r="B11" s="4"/>
      <c r="C11" s="4"/>
      <c r="D11" s="4"/>
      <c r="E11" s="4"/>
    </row>
    <row r="12" spans="1:5" x14ac:dyDescent="0.35">
      <c r="A12" s="3">
        <v>45239</v>
      </c>
      <c r="B12" s="4"/>
      <c r="C12" s="4"/>
      <c r="D12" s="4"/>
      <c r="E12" s="4"/>
    </row>
    <row r="13" spans="1:5" x14ac:dyDescent="0.35">
      <c r="A13" s="3">
        <v>45240</v>
      </c>
      <c r="B13" s="4"/>
      <c r="C13" s="4"/>
      <c r="D13" s="4"/>
      <c r="E13" s="4"/>
    </row>
    <row r="14" spans="1:5" x14ac:dyDescent="0.35">
      <c r="A14" s="3">
        <v>45241</v>
      </c>
      <c r="B14" s="4"/>
      <c r="C14" s="4"/>
      <c r="D14" s="4"/>
      <c r="E14" s="4"/>
    </row>
    <row r="15" spans="1:5" x14ac:dyDescent="0.35">
      <c r="A15" s="3">
        <v>45242</v>
      </c>
      <c r="B15" s="4"/>
      <c r="C15" s="4"/>
      <c r="D15" s="4"/>
      <c r="E15" s="4"/>
    </row>
    <row r="16" spans="1:5" x14ac:dyDescent="0.35">
      <c r="A16" s="3">
        <v>45243</v>
      </c>
      <c r="B16" s="4"/>
      <c r="C16" s="4"/>
      <c r="D16" s="4"/>
      <c r="E16" s="4"/>
    </row>
    <row r="17" spans="1:5" x14ac:dyDescent="0.35">
      <c r="A17" s="3">
        <v>45244</v>
      </c>
      <c r="B17" s="4"/>
      <c r="C17" s="4"/>
      <c r="D17" s="4"/>
      <c r="E17" s="4"/>
    </row>
    <row r="18" spans="1:5" x14ac:dyDescent="0.35">
      <c r="A18" s="3">
        <v>45245</v>
      </c>
      <c r="B18" s="4"/>
      <c r="C18" s="4"/>
      <c r="D18" s="4"/>
      <c r="E18" s="4"/>
    </row>
    <row r="19" spans="1:5" x14ac:dyDescent="0.35">
      <c r="A19" s="3">
        <v>45246</v>
      </c>
      <c r="B19" s="4"/>
      <c r="C19" s="4"/>
      <c r="D19" s="4"/>
      <c r="E19" s="4"/>
    </row>
    <row r="20" spans="1:5" x14ac:dyDescent="0.35">
      <c r="A20" s="3">
        <v>45247</v>
      </c>
      <c r="B20" s="4"/>
      <c r="C20" s="4"/>
      <c r="D20" s="4"/>
      <c r="E20" s="4"/>
    </row>
    <row r="21" spans="1:5" x14ac:dyDescent="0.35">
      <c r="A21" s="3">
        <v>45248</v>
      </c>
      <c r="B21" s="4"/>
      <c r="C21" s="4"/>
      <c r="D21" s="4"/>
      <c r="E21" s="4"/>
    </row>
    <row r="22" spans="1:5" x14ac:dyDescent="0.35">
      <c r="A22" s="3">
        <v>45249</v>
      </c>
      <c r="B22" s="4"/>
      <c r="C22" s="4"/>
      <c r="D22" s="4"/>
      <c r="E22" s="4"/>
    </row>
    <row r="23" spans="1:5" x14ac:dyDescent="0.35">
      <c r="A23" s="3">
        <v>45250</v>
      </c>
      <c r="B23" s="4"/>
      <c r="C23" s="4"/>
      <c r="D23" s="4"/>
      <c r="E23" s="4"/>
    </row>
    <row r="24" spans="1:5" x14ac:dyDescent="0.35">
      <c r="A24" s="3">
        <v>45251</v>
      </c>
      <c r="B24" s="4"/>
      <c r="C24" s="4"/>
      <c r="D24" s="4"/>
      <c r="E24" s="4"/>
    </row>
    <row r="25" spans="1:5" x14ac:dyDescent="0.35">
      <c r="A25" s="3">
        <v>45252</v>
      </c>
      <c r="B25" s="4"/>
      <c r="C25" s="4"/>
      <c r="D25" s="4"/>
      <c r="E25" s="4"/>
    </row>
    <row r="26" spans="1:5" x14ac:dyDescent="0.35">
      <c r="A26" s="3">
        <v>45253</v>
      </c>
      <c r="B26" s="4"/>
      <c r="C26" s="4"/>
      <c r="D26" s="4"/>
      <c r="E26" s="4"/>
    </row>
    <row r="27" spans="1:5" x14ac:dyDescent="0.35">
      <c r="A27" s="3">
        <v>45254</v>
      </c>
      <c r="B27" s="4"/>
      <c r="C27" s="4"/>
      <c r="D27" s="4"/>
      <c r="E27" s="4"/>
    </row>
    <row r="28" spans="1:5" x14ac:dyDescent="0.35">
      <c r="A28" s="3">
        <v>45255</v>
      </c>
      <c r="B28" s="4"/>
      <c r="C28" s="4"/>
      <c r="D28" s="4"/>
      <c r="E28" s="4"/>
    </row>
    <row r="29" spans="1:5" x14ac:dyDescent="0.35">
      <c r="A29" s="3">
        <v>45256</v>
      </c>
      <c r="B29" s="4"/>
      <c r="C29" s="4"/>
      <c r="D29" s="4"/>
      <c r="E29" s="4"/>
    </row>
    <row r="30" spans="1:5" x14ac:dyDescent="0.35">
      <c r="A30" s="3">
        <v>45257</v>
      </c>
      <c r="B30" s="4"/>
      <c r="C30" s="4"/>
      <c r="D30" s="4"/>
      <c r="E30" s="4"/>
    </row>
    <row r="31" spans="1:5" x14ac:dyDescent="0.35">
      <c r="A31" s="3">
        <v>45258</v>
      </c>
      <c r="B31" s="4"/>
      <c r="C31" s="4"/>
      <c r="D31" s="4"/>
      <c r="E31" s="4"/>
    </row>
    <row r="32" spans="1:5" x14ac:dyDescent="0.35">
      <c r="A32" s="3">
        <v>45259</v>
      </c>
      <c r="B32" s="4"/>
      <c r="C32" s="4"/>
      <c r="D32" s="4"/>
      <c r="E32" s="4"/>
    </row>
    <row r="33" spans="1:6" ht="15" thickBot="1" x14ac:dyDescent="0.4">
      <c r="A33" s="3">
        <v>45260</v>
      </c>
      <c r="B33" s="4"/>
      <c r="C33" s="4"/>
      <c r="D33" s="4"/>
      <c r="E33" s="4"/>
    </row>
    <row r="34" spans="1:6" ht="15" thickBot="1" x14ac:dyDescent="0.4">
      <c r="B34" s="10" t="e">
        <f>AVERAGEIF(B4:B33,"&lt;&gt;0")</f>
        <v>#DIV/0!</v>
      </c>
      <c r="C34" s="10" t="e">
        <f>AVERAGEIF(C4:C33,"&lt;&gt;0")</f>
        <v>#DIV/0!</v>
      </c>
      <c r="D34">
        <f>(COUNTIF(D4:D33,"*Activity*"))</f>
        <v>0</v>
      </c>
      <c r="E34">
        <f>SUM(E4:E33)</f>
        <v>0</v>
      </c>
      <c r="F34" s="9" t="e">
        <f>E34/D34</f>
        <v>#DIV/0!</v>
      </c>
    </row>
  </sheetData>
  <mergeCells count="2">
    <mergeCell ref="B1:E1"/>
    <mergeCell ref="B2:E2"/>
  </mergeCells>
  <dataValidations count="3">
    <dataValidation type="list" allowBlank="1" showInputMessage="1" showErrorMessage="1" error="Please select your organization from the drop-down list." sqref="B1:E1" xr:uid="{20B29C44-7B81-4110-A872-8226D6BE4051}">
      <formula1>OrgName</formula1>
    </dataValidation>
    <dataValidation type="list" allowBlank="1" showInputMessage="1" showErrorMessage="1" error="Please select your site from the drop-down list." sqref="B2:E2" xr:uid="{4E4ACD48-0B22-43A1-986C-78B3CCE34E2D}">
      <formula1>SiteName</formula1>
    </dataValidation>
    <dataValidation type="list" allowBlank="1" showInputMessage="1" showErrorMessage="1" error="Please choose status from the drop down list." sqref="D4:D33" xr:uid="{CC6551A6-C24A-4C1F-AA27-9FEC0EC49980}">
      <formula1>Stat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2923D-D67B-4A61-AEA3-9EF83988CCC1}">
  <dimension ref="A1:F35"/>
  <sheetViews>
    <sheetView topLeftCell="A21" workbookViewId="0">
      <selection activeCell="C35" sqref="C35"/>
    </sheetView>
  </sheetViews>
  <sheetFormatPr defaultRowHeight="14.5" x14ac:dyDescent="0.35"/>
  <cols>
    <col min="1" max="1" width="12.7265625" bestFit="1" customWidth="1"/>
  </cols>
  <sheetData>
    <row r="1" spans="1:5" x14ac:dyDescent="0.35">
      <c r="A1" s="2" t="s">
        <v>4</v>
      </c>
      <c r="B1" s="15"/>
      <c r="C1" s="15"/>
      <c r="D1" s="15"/>
      <c r="E1" s="15"/>
    </row>
    <row r="2" spans="1:5" x14ac:dyDescent="0.35">
      <c r="A2" s="2" t="s">
        <v>5</v>
      </c>
      <c r="B2" s="15"/>
      <c r="C2" s="15"/>
      <c r="D2" s="15"/>
      <c r="E2" s="15"/>
    </row>
    <row r="3" spans="1:5" x14ac:dyDescent="0.35">
      <c r="A3" s="2" t="s">
        <v>0</v>
      </c>
      <c r="B3" s="2" t="s">
        <v>1</v>
      </c>
      <c r="C3" s="2" t="s">
        <v>2</v>
      </c>
      <c r="D3" s="2" t="s">
        <v>99</v>
      </c>
      <c r="E3" s="2" t="s">
        <v>3</v>
      </c>
    </row>
    <row r="4" spans="1:5" x14ac:dyDescent="0.35">
      <c r="A4" s="3">
        <v>45261</v>
      </c>
      <c r="B4" s="4"/>
      <c r="C4" s="4"/>
      <c r="D4" s="4"/>
      <c r="E4" s="4"/>
    </row>
    <row r="5" spans="1:5" x14ac:dyDescent="0.35">
      <c r="A5" s="3">
        <v>45262</v>
      </c>
      <c r="B5" s="4"/>
      <c r="C5" s="4"/>
      <c r="D5" s="4"/>
      <c r="E5" s="4"/>
    </row>
    <row r="6" spans="1:5" x14ac:dyDescent="0.35">
      <c r="A6" s="3">
        <v>45263</v>
      </c>
      <c r="B6" s="4"/>
      <c r="C6" s="4"/>
      <c r="D6" s="4"/>
      <c r="E6" s="4"/>
    </row>
    <row r="7" spans="1:5" x14ac:dyDescent="0.35">
      <c r="A7" s="3">
        <v>45264</v>
      </c>
      <c r="B7" s="4"/>
      <c r="C7" s="4"/>
      <c r="D7" s="4"/>
      <c r="E7" s="4"/>
    </row>
    <row r="8" spans="1:5" x14ac:dyDescent="0.35">
      <c r="A8" s="3">
        <v>45265</v>
      </c>
      <c r="B8" s="4"/>
      <c r="C8" s="4"/>
      <c r="D8" s="4"/>
      <c r="E8" s="4"/>
    </row>
    <row r="9" spans="1:5" x14ac:dyDescent="0.35">
      <c r="A9" s="3">
        <v>45266</v>
      </c>
      <c r="B9" s="4"/>
      <c r="C9" s="4"/>
      <c r="D9" s="4"/>
      <c r="E9" s="4"/>
    </row>
    <row r="10" spans="1:5" x14ac:dyDescent="0.35">
      <c r="A10" s="3">
        <v>45267</v>
      </c>
      <c r="B10" s="4"/>
      <c r="C10" s="4"/>
      <c r="D10" s="4"/>
      <c r="E10" s="4"/>
    </row>
    <row r="11" spans="1:5" x14ac:dyDescent="0.35">
      <c r="A11" s="3">
        <v>45268</v>
      </c>
      <c r="B11" s="4"/>
      <c r="C11" s="4"/>
      <c r="D11" s="4"/>
      <c r="E11" s="4"/>
    </row>
    <row r="12" spans="1:5" x14ac:dyDescent="0.35">
      <c r="A12" s="3">
        <v>45269</v>
      </c>
      <c r="B12" s="4"/>
      <c r="C12" s="4"/>
      <c r="D12" s="4"/>
      <c r="E12" s="4"/>
    </row>
    <row r="13" spans="1:5" x14ac:dyDescent="0.35">
      <c r="A13" s="3">
        <v>45270</v>
      </c>
      <c r="B13" s="4"/>
      <c r="C13" s="4"/>
      <c r="D13" s="4"/>
      <c r="E13" s="4"/>
    </row>
    <row r="14" spans="1:5" x14ac:dyDescent="0.35">
      <c r="A14" s="3">
        <v>45271</v>
      </c>
      <c r="B14" s="4"/>
      <c r="C14" s="4"/>
      <c r="D14" s="4"/>
      <c r="E14" s="4"/>
    </row>
    <row r="15" spans="1:5" x14ac:dyDescent="0.35">
      <c r="A15" s="3">
        <v>45272</v>
      </c>
      <c r="B15" s="4"/>
      <c r="C15" s="4"/>
      <c r="D15" s="4"/>
      <c r="E15" s="4"/>
    </row>
    <row r="16" spans="1:5" x14ac:dyDescent="0.35">
      <c r="A16" s="3">
        <v>45273</v>
      </c>
      <c r="B16" s="4"/>
      <c r="C16" s="4"/>
      <c r="D16" s="4"/>
      <c r="E16" s="4"/>
    </row>
    <row r="17" spans="1:5" x14ac:dyDescent="0.35">
      <c r="A17" s="3">
        <v>45274</v>
      </c>
      <c r="B17" s="4"/>
      <c r="C17" s="4"/>
      <c r="D17" s="4"/>
      <c r="E17" s="4"/>
    </row>
    <row r="18" spans="1:5" x14ac:dyDescent="0.35">
      <c r="A18" s="3">
        <v>45275</v>
      </c>
      <c r="B18" s="4"/>
      <c r="C18" s="4"/>
      <c r="D18" s="4"/>
      <c r="E18" s="4"/>
    </row>
    <row r="19" spans="1:5" x14ac:dyDescent="0.35">
      <c r="A19" s="3">
        <v>45276</v>
      </c>
      <c r="B19" s="4"/>
      <c r="C19" s="4"/>
      <c r="D19" s="4"/>
      <c r="E19" s="4"/>
    </row>
    <row r="20" spans="1:5" x14ac:dyDescent="0.35">
      <c r="A20" s="3">
        <v>45277</v>
      </c>
      <c r="B20" s="4"/>
      <c r="C20" s="4"/>
      <c r="D20" s="4"/>
      <c r="E20" s="4"/>
    </row>
    <row r="21" spans="1:5" x14ac:dyDescent="0.35">
      <c r="A21" s="3">
        <v>45278</v>
      </c>
      <c r="B21" s="4"/>
      <c r="C21" s="4"/>
      <c r="D21" s="4"/>
      <c r="E21" s="4"/>
    </row>
    <row r="22" spans="1:5" x14ac:dyDescent="0.35">
      <c r="A22" s="3">
        <v>45279</v>
      </c>
      <c r="B22" s="4"/>
      <c r="C22" s="4"/>
      <c r="D22" s="4"/>
      <c r="E22" s="4"/>
    </row>
    <row r="23" spans="1:5" x14ac:dyDescent="0.35">
      <c r="A23" s="3">
        <v>45280</v>
      </c>
      <c r="B23" s="4"/>
      <c r="C23" s="4"/>
      <c r="D23" s="4"/>
      <c r="E23" s="4"/>
    </row>
    <row r="24" spans="1:5" x14ac:dyDescent="0.35">
      <c r="A24" s="3">
        <v>45281</v>
      </c>
      <c r="B24" s="4"/>
      <c r="C24" s="4"/>
      <c r="D24" s="4"/>
      <c r="E24" s="4"/>
    </row>
    <row r="25" spans="1:5" x14ac:dyDescent="0.35">
      <c r="A25" s="3">
        <v>45282</v>
      </c>
      <c r="B25" s="4"/>
      <c r="C25" s="4"/>
      <c r="D25" s="4"/>
      <c r="E25" s="4"/>
    </row>
    <row r="26" spans="1:5" x14ac:dyDescent="0.35">
      <c r="A26" s="3">
        <v>45283</v>
      </c>
      <c r="B26" s="4"/>
      <c r="C26" s="4"/>
      <c r="D26" s="4"/>
      <c r="E26" s="4"/>
    </row>
    <row r="27" spans="1:5" x14ac:dyDescent="0.35">
      <c r="A27" s="3">
        <v>45284</v>
      </c>
      <c r="B27" s="4"/>
      <c r="C27" s="4"/>
      <c r="D27" s="4"/>
      <c r="E27" s="4"/>
    </row>
    <row r="28" spans="1:5" x14ac:dyDescent="0.35">
      <c r="A28" s="3">
        <v>45285</v>
      </c>
      <c r="B28" s="4"/>
      <c r="C28" s="4"/>
      <c r="D28" s="4"/>
      <c r="E28" s="4"/>
    </row>
    <row r="29" spans="1:5" x14ac:dyDescent="0.35">
      <c r="A29" s="3">
        <v>45286</v>
      </c>
      <c r="B29" s="4"/>
      <c r="C29" s="4"/>
      <c r="D29" s="4"/>
      <c r="E29" s="4"/>
    </row>
    <row r="30" spans="1:5" x14ac:dyDescent="0.35">
      <c r="A30" s="3">
        <v>45287</v>
      </c>
      <c r="B30" s="4"/>
      <c r="C30" s="4"/>
      <c r="D30" s="4"/>
      <c r="E30" s="4"/>
    </row>
    <row r="31" spans="1:5" x14ac:dyDescent="0.35">
      <c r="A31" s="3">
        <v>45288</v>
      </c>
      <c r="B31" s="4"/>
      <c r="C31" s="4"/>
      <c r="D31" s="4"/>
      <c r="E31" s="4"/>
    </row>
    <row r="32" spans="1:5" x14ac:dyDescent="0.35">
      <c r="A32" s="3">
        <v>45289</v>
      </c>
      <c r="B32" s="4"/>
      <c r="C32" s="4"/>
      <c r="D32" s="4"/>
      <c r="E32" s="4"/>
    </row>
    <row r="33" spans="1:6" x14ac:dyDescent="0.35">
      <c r="A33" s="3">
        <v>45290</v>
      </c>
      <c r="B33" s="4"/>
      <c r="C33" s="4"/>
      <c r="D33" s="4"/>
      <c r="E33" s="4"/>
    </row>
    <row r="34" spans="1:6" ht="15" thickBot="1" x14ac:dyDescent="0.4">
      <c r="A34" s="3">
        <v>45291</v>
      </c>
      <c r="B34" s="4"/>
      <c r="C34" s="4"/>
      <c r="D34" s="4"/>
      <c r="E34" s="4"/>
    </row>
    <row r="35" spans="1:6" ht="15" thickBot="1" x14ac:dyDescent="0.4">
      <c r="B35" s="10" t="e">
        <f>AVERAGEIF(B4:B34,"&lt;&gt;0")</f>
        <v>#DIV/0!</v>
      </c>
      <c r="C35" s="10" t="e">
        <f>AVERAGEIF(C4:C34,"&lt;&gt;0")</f>
        <v>#DIV/0!</v>
      </c>
      <c r="D35">
        <f>(COUNTIF(D4:D34,"*Activity*"))</f>
        <v>0</v>
      </c>
      <c r="E35">
        <f>SUM(E4:E34)</f>
        <v>0</v>
      </c>
      <c r="F35" s="9" t="e">
        <f>E35/D35</f>
        <v>#DIV/0!</v>
      </c>
    </row>
  </sheetData>
  <mergeCells count="2">
    <mergeCell ref="B1:E1"/>
    <mergeCell ref="B2:E2"/>
  </mergeCells>
  <dataValidations count="3">
    <dataValidation type="list" allowBlank="1" showInputMessage="1" showErrorMessage="1" error="Please choose status from the drop down list." sqref="D4:D33" xr:uid="{09649F48-9B35-4E9C-A6D7-7E4B31BFC3E9}">
      <formula1>Stat</formula1>
    </dataValidation>
    <dataValidation type="list" allowBlank="1" showInputMessage="1" showErrorMessage="1" error="Please select your site from the drop-down list." sqref="B2:E2" xr:uid="{6E91F51B-50FD-4D63-9AE3-468811BA946C}">
      <formula1>SiteName</formula1>
    </dataValidation>
    <dataValidation type="list" allowBlank="1" showInputMessage="1" showErrorMessage="1" error="Please select your organization from the drop-down list." sqref="B1:E1" xr:uid="{D9ED99FF-2438-4A5E-9254-FD93B97A4A21}">
      <formula1>OrgName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opLeftCell="A23" workbookViewId="0">
      <selection activeCell="C35" sqref="C35"/>
    </sheetView>
  </sheetViews>
  <sheetFormatPr defaultColWidth="8.81640625" defaultRowHeight="14.5" x14ac:dyDescent="0.35"/>
  <cols>
    <col min="1" max="1" width="16.1796875" customWidth="1"/>
    <col min="2" max="2" width="10.7265625" bestFit="1" customWidth="1"/>
    <col min="4" max="4" width="11.54296875" customWidth="1"/>
    <col min="5" max="5" width="31.1796875" customWidth="1"/>
    <col min="6" max="6" width="13.7265625" customWidth="1"/>
  </cols>
  <sheetData>
    <row r="1" spans="1:5" x14ac:dyDescent="0.35">
      <c r="A1" s="2" t="s">
        <v>4</v>
      </c>
      <c r="B1" s="15"/>
      <c r="C1" s="15"/>
      <c r="D1" s="15"/>
      <c r="E1" s="15"/>
    </row>
    <row r="2" spans="1:5" x14ac:dyDescent="0.35">
      <c r="A2" s="2" t="s">
        <v>5</v>
      </c>
      <c r="B2" s="15"/>
      <c r="C2" s="15"/>
      <c r="D2" s="15"/>
      <c r="E2" s="15"/>
    </row>
    <row r="3" spans="1:5" x14ac:dyDescent="0.35">
      <c r="A3" s="2" t="s">
        <v>0</v>
      </c>
      <c r="B3" s="2" t="s">
        <v>1</v>
      </c>
      <c r="C3" s="2" t="s">
        <v>2</v>
      </c>
      <c r="D3" s="2" t="s">
        <v>99</v>
      </c>
      <c r="E3" s="2" t="s">
        <v>3</v>
      </c>
    </row>
    <row r="4" spans="1:5" x14ac:dyDescent="0.35">
      <c r="A4" s="3">
        <v>45292</v>
      </c>
      <c r="B4" s="4"/>
      <c r="C4" s="4"/>
      <c r="D4" s="4"/>
      <c r="E4" s="4"/>
    </row>
    <row r="5" spans="1:5" x14ac:dyDescent="0.35">
      <c r="A5" s="3">
        <v>45293</v>
      </c>
      <c r="B5" s="4"/>
      <c r="C5" s="4"/>
      <c r="D5" s="4"/>
      <c r="E5" s="4"/>
    </row>
    <row r="6" spans="1:5" x14ac:dyDescent="0.35">
      <c r="A6" s="3">
        <v>45294</v>
      </c>
      <c r="B6" s="4"/>
      <c r="C6" s="4"/>
      <c r="D6" s="4"/>
      <c r="E6" s="4"/>
    </row>
    <row r="7" spans="1:5" x14ac:dyDescent="0.35">
      <c r="A7" s="3">
        <v>45295</v>
      </c>
      <c r="B7" s="4"/>
      <c r="C7" s="4"/>
      <c r="D7" s="4"/>
      <c r="E7" s="4"/>
    </row>
    <row r="8" spans="1:5" x14ac:dyDescent="0.35">
      <c r="A8" s="3">
        <v>45296</v>
      </c>
      <c r="B8" s="4"/>
      <c r="C8" s="4"/>
      <c r="D8" s="4"/>
      <c r="E8" s="4"/>
    </row>
    <row r="9" spans="1:5" x14ac:dyDescent="0.35">
      <c r="A9" s="3">
        <v>45297</v>
      </c>
      <c r="B9" s="4"/>
      <c r="C9" s="4"/>
      <c r="D9" s="4"/>
      <c r="E9" s="4"/>
    </row>
    <row r="10" spans="1:5" x14ac:dyDescent="0.35">
      <c r="A10" s="3">
        <v>45298</v>
      </c>
      <c r="B10" s="4"/>
      <c r="C10" s="4"/>
      <c r="D10" s="4"/>
      <c r="E10" s="4"/>
    </row>
    <row r="11" spans="1:5" x14ac:dyDescent="0.35">
      <c r="A11" s="3">
        <v>45299</v>
      </c>
      <c r="B11" s="4"/>
      <c r="C11" s="4"/>
      <c r="D11" s="4"/>
      <c r="E11" s="4"/>
    </row>
    <row r="12" spans="1:5" x14ac:dyDescent="0.35">
      <c r="A12" s="3">
        <v>45300</v>
      </c>
      <c r="B12" s="4"/>
      <c r="C12" s="4"/>
      <c r="D12" s="4"/>
      <c r="E12" s="4"/>
    </row>
    <row r="13" spans="1:5" x14ac:dyDescent="0.35">
      <c r="A13" s="3">
        <v>45301</v>
      </c>
      <c r="B13" s="4"/>
      <c r="C13" s="4"/>
      <c r="D13" s="4"/>
      <c r="E13" s="4"/>
    </row>
    <row r="14" spans="1:5" x14ac:dyDescent="0.35">
      <c r="A14" s="3">
        <v>45302</v>
      </c>
      <c r="B14" s="4"/>
      <c r="C14" s="4"/>
      <c r="D14" s="4"/>
      <c r="E14" s="4"/>
    </row>
    <row r="15" spans="1:5" x14ac:dyDescent="0.35">
      <c r="A15" s="3">
        <v>45303</v>
      </c>
      <c r="B15" s="4"/>
      <c r="C15" s="4"/>
      <c r="D15" s="4"/>
      <c r="E15" s="4"/>
    </row>
    <row r="16" spans="1:5" x14ac:dyDescent="0.35">
      <c r="A16" s="3">
        <v>45304</v>
      </c>
      <c r="B16" s="4"/>
      <c r="C16" s="4"/>
      <c r="D16" s="4"/>
      <c r="E16" s="4"/>
    </row>
    <row r="17" spans="1:5" x14ac:dyDescent="0.35">
      <c r="A17" s="3">
        <v>45305</v>
      </c>
      <c r="B17" s="4"/>
      <c r="C17" s="4"/>
      <c r="D17" s="4"/>
      <c r="E17" s="4"/>
    </row>
    <row r="18" spans="1:5" x14ac:dyDescent="0.35">
      <c r="A18" s="3">
        <v>45306</v>
      </c>
      <c r="B18" s="4"/>
      <c r="C18" s="4"/>
      <c r="D18" s="4"/>
      <c r="E18" s="4"/>
    </row>
    <row r="19" spans="1:5" x14ac:dyDescent="0.35">
      <c r="A19" s="3">
        <v>45307</v>
      </c>
      <c r="B19" s="4"/>
      <c r="C19" s="4"/>
      <c r="D19" s="4"/>
      <c r="E19" s="4"/>
    </row>
    <row r="20" spans="1:5" x14ac:dyDescent="0.35">
      <c r="A20" s="3">
        <v>45308</v>
      </c>
      <c r="B20" s="4"/>
      <c r="C20" s="4"/>
      <c r="D20" s="4"/>
      <c r="E20" s="4"/>
    </row>
    <row r="21" spans="1:5" x14ac:dyDescent="0.35">
      <c r="A21" s="3">
        <v>45309</v>
      </c>
      <c r="B21" s="4"/>
      <c r="C21" s="4"/>
      <c r="D21" s="4"/>
      <c r="E21" s="4"/>
    </row>
    <row r="22" spans="1:5" x14ac:dyDescent="0.35">
      <c r="A22" s="3">
        <v>45310</v>
      </c>
      <c r="B22" s="4"/>
      <c r="C22" s="4"/>
      <c r="D22" s="4"/>
      <c r="E22" s="4"/>
    </row>
    <row r="23" spans="1:5" x14ac:dyDescent="0.35">
      <c r="A23" s="3">
        <v>45311</v>
      </c>
      <c r="B23" s="4"/>
      <c r="C23" s="4"/>
      <c r="D23" s="4"/>
      <c r="E23" s="4"/>
    </row>
    <row r="24" spans="1:5" x14ac:dyDescent="0.35">
      <c r="A24" s="3">
        <v>45312</v>
      </c>
      <c r="B24" s="4"/>
      <c r="C24" s="4"/>
      <c r="D24" s="4"/>
      <c r="E24" s="4"/>
    </row>
    <row r="25" spans="1:5" x14ac:dyDescent="0.35">
      <c r="A25" s="3">
        <v>45313</v>
      </c>
      <c r="B25" s="4"/>
      <c r="C25" s="4"/>
      <c r="D25" s="4"/>
      <c r="E25" s="4"/>
    </row>
    <row r="26" spans="1:5" x14ac:dyDescent="0.35">
      <c r="A26" s="3">
        <v>45314</v>
      </c>
      <c r="B26" s="4"/>
      <c r="C26" s="4"/>
      <c r="D26" s="4"/>
      <c r="E26" s="4"/>
    </row>
    <row r="27" spans="1:5" x14ac:dyDescent="0.35">
      <c r="A27" s="3">
        <v>45315</v>
      </c>
      <c r="B27" s="4"/>
      <c r="C27" s="4"/>
      <c r="D27" s="4"/>
      <c r="E27" s="4"/>
    </row>
    <row r="28" spans="1:5" x14ac:dyDescent="0.35">
      <c r="A28" s="3">
        <v>45316</v>
      </c>
      <c r="B28" s="4"/>
      <c r="C28" s="4"/>
      <c r="D28" s="4"/>
      <c r="E28" s="4"/>
    </row>
    <row r="29" spans="1:5" x14ac:dyDescent="0.35">
      <c r="A29" s="3">
        <v>45317</v>
      </c>
      <c r="B29" s="4"/>
      <c r="C29" s="4"/>
      <c r="D29" s="4"/>
      <c r="E29" s="4"/>
    </row>
    <row r="30" spans="1:5" x14ac:dyDescent="0.35">
      <c r="A30" s="3">
        <v>45318</v>
      </c>
      <c r="B30" s="4"/>
      <c r="C30" s="4"/>
      <c r="D30" s="4"/>
      <c r="E30" s="4"/>
    </row>
    <row r="31" spans="1:5" x14ac:dyDescent="0.35">
      <c r="A31" s="3">
        <v>45319</v>
      </c>
      <c r="B31" s="4"/>
      <c r="C31" s="4"/>
      <c r="D31" s="4"/>
      <c r="E31" s="4"/>
    </row>
    <row r="32" spans="1:5" x14ac:dyDescent="0.35">
      <c r="A32" s="3">
        <v>45320</v>
      </c>
      <c r="B32" s="4"/>
      <c r="C32" s="4"/>
      <c r="D32" s="4"/>
      <c r="E32" s="4"/>
    </row>
    <row r="33" spans="1:7" x14ac:dyDescent="0.35">
      <c r="A33" s="3">
        <v>45321</v>
      </c>
      <c r="B33" s="4"/>
      <c r="C33" s="4"/>
      <c r="D33" s="4"/>
      <c r="E33" s="4"/>
    </row>
    <row r="34" spans="1:7" ht="15" thickBot="1" x14ac:dyDescent="0.4">
      <c r="A34" s="3">
        <v>45322</v>
      </c>
      <c r="B34" s="4"/>
      <c r="C34" s="4"/>
      <c r="D34" s="4"/>
      <c r="E34" s="4"/>
    </row>
    <row r="35" spans="1:7" ht="15" thickBot="1" x14ac:dyDescent="0.4">
      <c r="B35" s="10" t="e">
        <f>AVERAGEIF(B4:B34,"&lt;&gt;0")</f>
        <v>#DIV/0!</v>
      </c>
      <c r="C35" s="10" t="e">
        <f>AVERAGEIF(C4:C34,"&lt;&gt;0")</f>
        <v>#DIV/0!</v>
      </c>
      <c r="D35">
        <f>(COUNTIF(D4:D34,"*Activity*"))</f>
        <v>0</v>
      </c>
      <c r="E35">
        <f>SUM(E4:E34)</f>
        <v>0</v>
      </c>
      <c r="F35" s="9" t="e">
        <f>E35/D35</f>
        <v>#DIV/0!</v>
      </c>
      <c r="G35" t="s">
        <v>103</v>
      </c>
    </row>
  </sheetData>
  <customSheetViews>
    <customSheetView guid="{F725F960-8980-4D41-A475-CB93E574D8A9}">
      <selection activeCell="D4" sqref="D4"/>
      <pageMargins left="0.7" right="0.7" top="0.75" bottom="0.75" header="0.3" footer="0.3"/>
      <pageSetup orientation="portrait" r:id="rId1"/>
    </customSheetView>
    <customSheetView guid="{33C9DAB5-F71E-4A77-9E7E-828EEB5BE8A4}">
      <selection activeCell="I9" sqref="I9"/>
      <pageMargins left="0.7" right="0.7" top="0.75" bottom="0.75" header="0.3" footer="0.3"/>
    </customSheetView>
  </customSheetViews>
  <mergeCells count="2">
    <mergeCell ref="B1:E1"/>
    <mergeCell ref="B2:E2"/>
  </mergeCells>
  <dataValidations count="3">
    <dataValidation type="list" allowBlank="1" showInputMessage="1" showErrorMessage="1" error="Please select your organization from the drop-down list." sqref="B1:E1" xr:uid="{00000000-0002-0000-0000-000000000000}">
      <formula1>OrgName</formula1>
    </dataValidation>
    <dataValidation type="list" allowBlank="1" showInputMessage="1" showErrorMessage="1" error="Please select your site from the drop-down list." sqref="B2:E2" xr:uid="{00000000-0002-0000-0000-000001000000}">
      <formula1>SiteName</formula1>
    </dataValidation>
    <dataValidation type="list" allowBlank="1" showInputMessage="1" showErrorMessage="1" error="Please choose status from the drop down list." sqref="D4:D33" xr:uid="{00000000-0002-0000-0000-000002000000}">
      <formula1>Stat</formula1>
    </dataValidation>
  </dataValidations>
  <pageMargins left="0.7" right="0.7" top="0.75" bottom="0.75" header="0.3" footer="0.3"/>
  <pageSetup orientation="portrait"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"/>
  <sheetViews>
    <sheetView topLeftCell="A26" workbookViewId="0">
      <selection activeCell="A31" sqref="A31"/>
    </sheetView>
  </sheetViews>
  <sheetFormatPr defaultColWidth="8.81640625" defaultRowHeight="14.5" x14ac:dyDescent="0.35"/>
  <cols>
    <col min="1" max="1" width="16.1796875" customWidth="1"/>
    <col min="2" max="2" width="10.7265625" bestFit="1" customWidth="1"/>
    <col min="5" max="5" width="31.1796875" customWidth="1"/>
  </cols>
  <sheetData>
    <row r="1" spans="1:5" x14ac:dyDescent="0.35">
      <c r="A1" s="2" t="s">
        <v>4</v>
      </c>
      <c r="B1" s="15"/>
      <c r="C1" s="15"/>
      <c r="D1" s="15"/>
      <c r="E1" s="15"/>
    </row>
    <row r="2" spans="1:5" x14ac:dyDescent="0.35">
      <c r="A2" s="2" t="s">
        <v>5</v>
      </c>
      <c r="B2" s="15"/>
      <c r="C2" s="15"/>
      <c r="D2" s="15"/>
      <c r="E2" s="15"/>
    </row>
    <row r="3" spans="1:5" x14ac:dyDescent="0.35">
      <c r="A3" s="2" t="s">
        <v>0</v>
      </c>
      <c r="B3" s="2" t="s">
        <v>1</v>
      </c>
      <c r="C3" s="2" t="s">
        <v>2</v>
      </c>
      <c r="D3" s="2" t="s">
        <v>99</v>
      </c>
      <c r="E3" s="2" t="s">
        <v>3</v>
      </c>
    </row>
    <row r="4" spans="1:5" x14ac:dyDescent="0.35">
      <c r="A4" s="3">
        <v>45323</v>
      </c>
      <c r="B4" s="4"/>
      <c r="C4" s="4"/>
      <c r="D4" s="4"/>
      <c r="E4" s="4"/>
    </row>
    <row r="5" spans="1:5" x14ac:dyDescent="0.35">
      <c r="A5" s="3">
        <v>45324</v>
      </c>
      <c r="B5" s="4"/>
      <c r="C5" s="4"/>
      <c r="D5" s="4"/>
      <c r="E5" s="4"/>
    </row>
    <row r="6" spans="1:5" x14ac:dyDescent="0.35">
      <c r="A6" s="3">
        <v>45325</v>
      </c>
      <c r="B6" s="4"/>
      <c r="C6" s="4"/>
      <c r="D6" s="4"/>
      <c r="E6" s="4"/>
    </row>
    <row r="7" spans="1:5" x14ac:dyDescent="0.35">
      <c r="A7" s="3">
        <v>45326</v>
      </c>
      <c r="B7" s="4"/>
      <c r="C7" s="4"/>
      <c r="D7" s="4"/>
      <c r="E7" s="4"/>
    </row>
    <row r="8" spans="1:5" x14ac:dyDescent="0.35">
      <c r="A8" s="3">
        <v>45327</v>
      </c>
      <c r="B8" s="4"/>
      <c r="C8" s="4"/>
      <c r="D8" s="4"/>
      <c r="E8" s="4"/>
    </row>
    <row r="9" spans="1:5" x14ac:dyDescent="0.35">
      <c r="A9" s="3">
        <v>45328</v>
      </c>
      <c r="B9" s="4"/>
      <c r="C9" s="4"/>
      <c r="D9" s="4"/>
      <c r="E9" s="4"/>
    </row>
    <row r="10" spans="1:5" x14ac:dyDescent="0.35">
      <c r="A10" s="3">
        <v>45329</v>
      </c>
      <c r="B10" s="4"/>
      <c r="C10" s="4"/>
      <c r="D10" s="4"/>
      <c r="E10" s="4"/>
    </row>
    <row r="11" spans="1:5" x14ac:dyDescent="0.35">
      <c r="A11" s="3">
        <v>45330</v>
      </c>
      <c r="B11" s="4"/>
      <c r="C11" s="4"/>
      <c r="D11" s="4"/>
      <c r="E11" s="4"/>
    </row>
    <row r="12" spans="1:5" x14ac:dyDescent="0.35">
      <c r="A12" s="3">
        <v>45331</v>
      </c>
      <c r="B12" s="4"/>
      <c r="C12" s="4"/>
      <c r="D12" s="4"/>
      <c r="E12" s="4"/>
    </row>
    <row r="13" spans="1:5" x14ac:dyDescent="0.35">
      <c r="A13" s="3">
        <v>45332</v>
      </c>
      <c r="B13" s="4"/>
      <c r="C13" s="4"/>
      <c r="D13" s="4"/>
      <c r="E13" s="4"/>
    </row>
    <row r="14" spans="1:5" x14ac:dyDescent="0.35">
      <c r="A14" s="3">
        <v>45333</v>
      </c>
      <c r="B14" s="4"/>
      <c r="C14" s="4"/>
      <c r="D14" s="4"/>
      <c r="E14" s="4"/>
    </row>
    <row r="15" spans="1:5" x14ac:dyDescent="0.35">
      <c r="A15" s="3">
        <v>45334</v>
      </c>
      <c r="B15" s="4"/>
      <c r="C15" s="4"/>
      <c r="D15" s="4"/>
      <c r="E15" s="4"/>
    </row>
    <row r="16" spans="1:5" x14ac:dyDescent="0.35">
      <c r="A16" s="3">
        <v>45335</v>
      </c>
      <c r="B16" s="4"/>
      <c r="C16" s="4"/>
      <c r="D16" s="4"/>
      <c r="E16" s="4"/>
    </row>
    <row r="17" spans="1:7" x14ac:dyDescent="0.35">
      <c r="A17" s="3">
        <v>45336</v>
      </c>
      <c r="B17" s="4"/>
      <c r="C17" s="4"/>
      <c r="D17" s="4"/>
      <c r="E17" s="4"/>
    </row>
    <row r="18" spans="1:7" x14ac:dyDescent="0.35">
      <c r="A18" s="3">
        <v>45337</v>
      </c>
      <c r="B18" s="4"/>
      <c r="C18" s="4"/>
      <c r="D18" s="4"/>
      <c r="E18" s="4"/>
    </row>
    <row r="19" spans="1:7" x14ac:dyDescent="0.35">
      <c r="A19" s="3">
        <v>45338</v>
      </c>
      <c r="B19" s="4"/>
      <c r="C19" s="4"/>
      <c r="D19" s="4"/>
      <c r="E19" s="4"/>
    </row>
    <row r="20" spans="1:7" x14ac:dyDescent="0.35">
      <c r="A20" s="3">
        <v>45339</v>
      </c>
      <c r="B20" s="4"/>
      <c r="C20" s="4"/>
      <c r="D20" s="4"/>
      <c r="E20" s="4"/>
    </row>
    <row r="21" spans="1:7" x14ac:dyDescent="0.35">
      <c r="A21" s="3">
        <v>45340</v>
      </c>
      <c r="B21" s="4"/>
      <c r="C21" s="4"/>
      <c r="D21" s="4"/>
      <c r="E21" s="4"/>
    </row>
    <row r="22" spans="1:7" x14ac:dyDescent="0.35">
      <c r="A22" s="3">
        <v>45341</v>
      </c>
      <c r="B22" s="4"/>
      <c r="C22" s="4"/>
      <c r="D22" s="4"/>
      <c r="E22" s="4"/>
    </row>
    <row r="23" spans="1:7" x14ac:dyDescent="0.35">
      <c r="A23" s="3">
        <v>45342</v>
      </c>
      <c r="B23" s="4"/>
      <c r="C23" s="4"/>
      <c r="D23" s="4"/>
      <c r="E23" s="4"/>
    </row>
    <row r="24" spans="1:7" x14ac:dyDescent="0.35">
      <c r="A24" s="3">
        <v>45343</v>
      </c>
      <c r="B24" s="4"/>
      <c r="C24" s="4"/>
      <c r="D24" s="4"/>
      <c r="E24" s="4"/>
    </row>
    <row r="25" spans="1:7" x14ac:dyDescent="0.35">
      <c r="A25" s="3">
        <v>45344</v>
      </c>
      <c r="B25" s="4"/>
      <c r="C25" s="4"/>
      <c r="D25" s="4"/>
      <c r="E25" s="4"/>
    </row>
    <row r="26" spans="1:7" x14ac:dyDescent="0.35">
      <c r="A26" s="3">
        <v>45345</v>
      </c>
      <c r="B26" s="4"/>
      <c r="C26" s="4"/>
      <c r="D26" s="4"/>
      <c r="E26" s="4"/>
    </row>
    <row r="27" spans="1:7" x14ac:dyDescent="0.35">
      <c r="A27" s="3">
        <v>45346</v>
      </c>
      <c r="B27" s="4"/>
      <c r="C27" s="4"/>
      <c r="D27" s="4"/>
      <c r="E27" s="4"/>
    </row>
    <row r="28" spans="1:7" x14ac:dyDescent="0.35">
      <c r="A28" s="3">
        <v>45347</v>
      </c>
      <c r="B28" s="4"/>
      <c r="C28" s="4"/>
      <c r="D28" s="4"/>
      <c r="E28" s="4"/>
    </row>
    <row r="29" spans="1:7" x14ac:dyDescent="0.35">
      <c r="A29" s="3">
        <v>45348</v>
      </c>
      <c r="B29" s="4"/>
      <c r="C29" s="4"/>
      <c r="D29" s="4"/>
      <c r="E29" s="4"/>
    </row>
    <row r="30" spans="1:7" x14ac:dyDescent="0.35">
      <c r="A30" s="3">
        <v>45349</v>
      </c>
      <c r="B30" s="4"/>
      <c r="C30" s="4"/>
      <c r="D30" s="4"/>
      <c r="E30" s="4"/>
    </row>
    <row r="31" spans="1:7" ht="15" thickBot="1" x14ac:dyDescent="0.4">
      <c r="A31" s="3">
        <v>45350</v>
      </c>
      <c r="B31" s="4"/>
      <c r="C31" s="4"/>
      <c r="D31" s="4"/>
      <c r="E31" s="4"/>
    </row>
    <row r="32" spans="1:7" ht="15" thickBot="1" x14ac:dyDescent="0.4">
      <c r="B32" s="10" t="e">
        <f>AVERAGEIF(B1:B31,"&lt;&gt;0")</f>
        <v>#DIV/0!</v>
      </c>
      <c r="C32" s="10" t="e">
        <f>AVERAGEIF(C1:C31,"&lt;&gt;0")</f>
        <v>#DIV/0!</v>
      </c>
      <c r="D32">
        <f>(COUNTIF(D1:D31,"*Activity*"))</f>
        <v>0</v>
      </c>
      <c r="E32">
        <f>SUM(E1:E31)</f>
        <v>0</v>
      </c>
      <c r="F32" s="9" t="e">
        <f>E32/D32</f>
        <v>#DIV/0!</v>
      </c>
      <c r="G32" t="s">
        <v>103</v>
      </c>
    </row>
  </sheetData>
  <customSheetViews>
    <customSheetView guid="{F725F960-8980-4D41-A475-CB93E574D8A9}">
      <selection activeCell="D4" sqref="D4"/>
      <pageMargins left="0.7" right="0.7" top="0.75" bottom="0.75" header="0.3" footer="0.3"/>
    </customSheetView>
    <customSheetView guid="{33C9DAB5-F71E-4A77-9E7E-828EEB5BE8A4}">
      <selection activeCell="B2" sqref="B2:D2"/>
      <pageMargins left="0.7" right="0.7" top="0.75" bottom="0.75" header="0.3" footer="0.3"/>
    </customSheetView>
  </customSheetViews>
  <mergeCells count="2">
    <mergeCell ref="B1:E1"/>
    <mergeCell ref="B2:E2"/>
  </mergeCells>
  <dataValidations count="3">
    <dataValidation type="list" allowBlank="1" showInputMessage="1" showErrorMessage="1" error="Please select your organization from the drop-down list." sqref="B1:E1" xr:uid="{00000000-0002-0000-0100-000000000000}">
      <formula1>OrgName</formula1>
    </dataValidation>
    <dataValidation type="list" allowBlank="1" showInputMessage="1" showErrorMessage="1" error="Please select your site from the drop-down list." sqref="B2:E2" xr:uid="{00000000-0002-0000-0100-000001000000}">
      <formula1>SiteName</formula1>
    </dataValidation>
    <dataValidation type="list" allowBlank="1" showInputMessage="1" showErrorMessage="1" error="Please choose status from the drop down list." sqref="D4:D31" xr:uid="{00000000-0002-0000-0100-000002000000}">
      <formula1>Stat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6"/>
  <sheetViews>
    <sheetView topLeftCell="A27" workbookViewId="0">
      <selection activeCell="A34" sqref="A34"/>
    </sheetView>
  </sheetViews>
  <sheetFormatPr defaultColWidth="8.81640625" defaultRowHeight="14.5" x14ac:dyDescent="0.35"/>
  <cols>
    <col min="1" max="1" width="18.26953125" customWidth="1"/>
    <col min="5" max="5" width="32" bestFit="1" customWidth="1"/>
  </cols>
  <sheetData>
    <row r="1" spans="1:5" x14ac:dyDescent="0.35">
      <c r="A1" s="2" t="s">
        <v>4</v>
      </c>
      <c r="B1" s="15"/>
      <c r="C1" s="15"/>
      <c r="D1" s="15"/>
      <c r="E1" s="15"/>
    </row>
    <row r="2" spans="1:5" x14ac:dyDescent="0.35">
      <c r="A2" s="2" t="s">
        <v>5</v>
      </c>
      <c r="B2" s="15"/>
      <c r="C2" s="15"/>
      <c r="D2" s="15"/>
      <c r="E2" s="15"/>
    </row>
    <row r="3" spans="1:5" x14ac:dyDescent="0.35">
      <c r="A3" s="2" t="s">
        <v>0</v>
      </c>
      <c r="B3" s="2" t="s">
        <v>1</v>
      </c>
      <c r="C3" s="2" t="s">
        <v>2</v>
      </c>
      <c r="D3" s="2" t="s">
        <v>99</v>
      </c>
      <c r="E3" s="2" t="s">
        <v>3</v>
      </c>
    </row>
    <row r="4" spans="1:5" x14ac:dyDescent="0.35">
      <c r="A4" s="3">
        <v>45352</v>
      </c>
      <c r="B4" s="4"/>
      <c r="C4" s="4"/>
      <c r="D4" s="4"/>
      <c r="E4" s="4"/>
    </row>
    <row r="5" spans="1:5" x14ac:dyDescent="0.35">
      <c r="A5" s="3">
        <v>45353</v>
      </c>
      <c r="B5" s="4"/>
      <c r="C5" s="4"/>
      <c r="D5" s="4"/>
      <c r="E5" s="4"/>
    </row>
    <row r="6" spans="1:5" x14ac:dyDescent="0.35">
      <c r="A6" s="3">
        <v>45354</v>
      </c>
      <c r="B6" s="4"/>
      <c r="C6" s="4"/>
      <c r="D6" s="4"/>
      <c r="E6" s="4"/>
    </row>
    <row r="7" spans="1:5" x14ac:dyDescent="0.35">
      <c r="A7" s="3">
        <v>45355</v>
      </c>
      <c r="B7" s="4"/>
      <c r="C7" s="4"/>
      <c r="D7" s="4"/>
      <c r="E7" s="4"/>
    </row>
    <row r="8" spans="1:5" x14ac:dyDescent="0.35">
      <c r="A8" s="3">
        <v>45356</v>
      </c>
      <c r="B8" s="4"/>
      <c r="C8" s="4"/>
      <c r="D8" s="4"/>
      <c r="E8" s="4"/>
    </row>
    <row r="9" spans="1:5" x14ac:dyDescent="0.35">
      <c r="A9" s="3">
        <v>45357</v>
      </c>
      <c r="B9" s="4"/>
      <c r="C9" s="4"/>
      <c r="D9" s="4"/>
      <c r="E9" s="4"/>
    </row>
    <row r="10" spans="1:5" x14ac:dyDescent="0.35">
      <c r="A10" s="3">
        <v>45358</v>
      </c>
      <c r="B10" s="4"/>
      <c r="C10" s="4"/>
      <c r="D10" s="4"/>
      <c r="E10" s="4"/>
    </row>
    <row r="11" spans="1:5" x14ac:dyDescent="0.35">
      <c r="A11" s="3">
        <v>45359</v>
      </c>
      <c r="B11" s="4"/>
      <c r="C11" s="4"/>
      <c r="D11" s="4"/>
      <c r="E11" s="4"/>
    </row>
    <row r="12" spans="1:5" x14ac:dyDescent="0.35">
      <c r="A12" s="3">
        <v>45360</v>
      </c>
      <c r="B12" s="4"/>
      <c r="C12" s="4"/>
      <c r="D12" s="4"/>
      <c r="E12" s="4"/>
    </row>
    <row r="13" spans="1:5" x14ac:dyDescent="0.35">
      <c r="A13" s="3">
        <v>45361</v>
      </c>
      <c r="B13" s="4"/>
      <c r="C13" s="4"/>
      <c r="D13" s="4"/>
      <c r="E13" s="4"/>
    </row>
    <row r="14" spans="1:5" x14ac:dyDescent="0.35">
      <c r="A14" s="3">
        <v>45362</v>
      </c>
      <c r="B14" s="4"/>
      <c r="C14" s="4"/>
      <c r="D14" s="4"/>
      <c r="E14" s="4"/>
    </row>
    <row r="15" spans="1:5" x14ac:dyDescent="0.35">
      <c r="A15" s="3">
        <v>45363</v>
      </c>
      <c r="B15" s="4"/>
      <c r="C15" s="4"/>
      <c r="D15" s="4"/>
      <c r="E15" s="4"/>
    </row>
    <row r="16" spans="1:5" x14ac:dyDescent="0.35">
      <c r="A16" s="3">
        <v>45364</v>
      </c>
      <c r="B16" s="4"/>
      <c r="C16" s="4"/>
      <c r="D16" s="4"/>
      <c r="E16" s="4"/>
    </row>
    <row r="17" spans="1:5" x14ac:dyDescent="0.35">
      <c r="A17" s="3">
        <v>45365</v>
      </c>
      <c r="B17" s="4"/>
      <c r="C17" s="4"/>
      <c r="D17" s="4"/>
      <c r="E17" s="4"/>
    </row>
    <row r="18" spans="1:5" x14ac:dyDescent="0.35">
      <c r="A18" s="3">
        <v>45366</v>
      </c>
      <c r="B18" s="4"/>
      <c r="C18" s="4"/>
      <c r="D18" s="4"/>
      <c r="E18" s="4"/>
    </row>
    <row r="19" spans="1:5" x14ac:dyDescent="0.35">
      <c r="A19" s="3">
        <v>45367</v>
      </c>
      <c r="B19" s="4"/>
      <c r="C19" s="4"/>
      <c r="D19" s="4"/>
      <c r="E19" s="4"/>
    </row>
    <row r="20" spans="1:5" x14ac:dyDescent="0.35">
      <c r="A20" s="3">
        <v>45368</v>
      </c>
      <c r="B20" s="4"/>
      <c r="C20" s="4"/>
      <c r="D20" s="4"/>
      <c r="E20" s="4"/>
    </row>
    <row r="21" spans="1:5" x14ac:dyDescent="0.35">
      <c r="A21" s="3">
        <v>45369</v>
      </c>
      <c r="B21" s="4"/>
      <c r="C21" s="4"/>
      <c r="D21" s="4"/>
      <c r="E21" s="4"/>
    </row>
    <row r="22" spans="1:5" x14ac:dyDescent="0.35">
      <c r="A22" s="3">
        <v>45370</v>
      </c>
      <c r="B22" s="4"/>
      <c r="C22" s="4"/>
      <c r="D22" s="4"/>
      <c r="E22" s="4"/>
    </row>
    <row r="23" spans="1:5" x14ac:dyDescent="0.35">
      <c r="A23" s="3">
        <v>45371</v>
      </c>
      <c r="B23" s="4"/>
      <c r="C23" s="4"/>
      <c r="D23" s="4"/>
      <c r="E23" s="4"/>
    </row>
    <row r="24" spans="1:5" x14ac:dyDescent="0.35">
      <c r="A24" s="3">
        <v>45372</v>
      </c>
      <c r="B24" s="4"/>
      <c r="C24" s="4"/>
      <c r="D24" s="4"/>
      <c r="E24" s="4"/>
    </row>
    <row r="25" spans="1:5" x14ac:dyDescent="0.35">
      <c r="A25" s="3">
        <v>45373</v>
      </c>
      <c r="B25" s="4"/>
      <c r="C25" s="4"/>
      <c r="D25" s="4"/>
      <c r="E25" s="4"/>
    </row>
    <row r="26" spans="1:5" x14ac:dyDescent="0.35">
      <c r="A26" s="3">
        <v>45374</v>
      </c>
      <c r="B26" s="4"/>
      <c r="C26" s="4"/>
      <c r="D26" s="4"/>
      <c r="E26" s="4"/>
    </row>
    <row r="27" spans="1:5" x14ac:dyDescent="0.35">
      <c r="A27" s="3">
        <v>45375</v>
      </c>
      <c r="B27" s="4"/>
      <c r="C27" s="4"/>
      <c r="D27" s="4"/>
      <c r="E27" s="4"/>
    </row>
    <row r="28" spans="1:5" x14ac:dyDescent="0.35">
      <c r="A28" s="3">
        <v>45376</v>
      </c>
      <c r="B28" s="4"/>
      <c r="C28" s="4"/>
      <c r="D28" s="4"/>
      <c r="E28" s="4"/>
    </row>
    <row r="29" spans="1:5" x14ac:dyDescent="0.35">
      <c r="A29" s="3">
        <v>45377</v>
      </c>
      <c r="B29" s="4"/>
      <c r="C29" s="4"/>
      <c r="D29" s="4"/>
      <c r="E29" s="4"/>
    </row>
    <row r="30" spans="1:5" x14ac:dyDescent="0.35">
      <c r="A30" s="3">
        <v>45378</v>
      </c>
      <c r="B30" s="4"/>
      <c r="C30" s="4"/>
      <c r="D30" s="4"/>
      <c r="E30" s="4"/>
    </row>
    <row r="31" spans="1:5" x14ac:dyDescent="0.35">
      <c r="A31" s="3">
        <v>45379</v>
      </c>
      <c r="B31" s="4"/>
      <c r="C31" s="4"/>
      <c r="D31" s="4"/>
      <c r="E31" s="4"/>
    </row>
    <row r="32" spans="1:5" x14ac:dyDescent="0.35">
      <c r="A32" s="3">
        <v>45380</v>
      </c>
      <c r="B32" s="4"/>
      <c r="C32" s="4"/>
      <c r="D32" s="4"/>
      <c r="E32" s="4"/>
    </row>
    <row r="33" spans="1:7" x14ac:dyDescent="0.35">
      <c r="A33" s="3">
        <v>45381</v>
      </c>
      <c r="B33" s="4"/>
      <c r="C33" s="4"/>
      <c r="D33" s="4"/>
      <c r="E33" s="4"/>
    </row>
    <row r="34" spans="1:7" ht="15" thickBot="1" x14ac:dyDescent="0.4">
      <c r="A34" s="3">
        <v>45382</v>
      </c>
      <c r="B34" s="4"/>
      <c r="C34" s="4"/>
      <c r="D34" s="4"/>
      <c r="E34" s="4"/>
    </row>
    <row r="35" spans="1:7" ht="15" thickBot="1" x14ac:dyDescent="0.4">
      <c r="B35" s="10" t="e">
        <f>AVERAGEIF(B4:B34,"&lt;&gt;0")</f>
        <v>#DIV/0!</v>
      </c>
      <c r="C35" s="10" t="e">
        <f>AVERAGEIF(C4:C34,"&lt;&gt;0")</f>
        <v>#DIV/0!</v>
      </c>
      <c r="D35">
        <f>(COUNTIF(D4:D34,"*Activity*"))</f>
        <v>0</v>
      </c>
      <c r="E35">
        <f>SUM(E4:E34)</f>
        <v>0</v>
      </c>
      <c r="F35" s="9" t="e">
        <f>E35/D35</f>
        <v>#DIV/0!</v>
      </c>
      <c r="G35" t="s">
        <v>103</v>
      </c>
    </row>
    <row r="36" spans="1:7" x14ac:dyDescent="0.35">
      <c r="A36" s="1"/>
    </row>
  </sheetData>
  <customSheetViews>
    <customSheetView guid="{F725F960-8980-4D41-A475-CB93E574D8A9}">
      <selection activeCell="H5" sqref="H5"/>
      <pageMargins left="0.7" right="0.7" top="0.75" bottom="0.75" header="0.3" footer="0.3"/>
      <pageSetup orientation="portrait" r:id="rId1"/>
    </customSheetView>
    <customSheetView guid="{33C9DAB5-F71E-4A77-9E7E-828EEB5BE8A4}">
      <selection activeCell="G25" sqref="G25"/>
      <pageMargins left="0.7" right="0.7" top="0.75" bottom="0.75" header="0.3" footer="0.3"/>
      <pageSetup orientation="portrait" r:id="rId2"/>
    </customSheetView>
  </customSheetViews>
  <mergeCells count="2">
    <mergeCell ref="B1:E1"/>
    <mergeCell ref="B2:E2"/>
  </mergeCells>
  <dataValidations count="3">
    <dataValidation type="list" allowBlank="1" showInputMessage="1" showErrorMessage="1" error="Please select your organization from the drop-down list." sqref="B1:E1" xr:uid="{00000000-0002-0000-0200-000000000000}">
      <formula1>OrgName</formula1>
    </dataValidation>
    <dataValidation type="list" allowBlank="1" showInputMessage="1" showErrorMessage="1" error="Please select your site from the drop-down list." sqref="B2:E2" xr:uid="{00000000-0002-0000-0200-000001000000}">
      <formula1>SiteName</formula1>
    </dataValidation>
    <dataValidation type="list" allowBlank="1" showInputMessage="1" showErrorMessage="1" error="Please choose status from the drop down list." sqref="D4:D34" xr:uid="{00000000-0002-0000-0200-000002000000}">
      <formula1>Stat</formula1>
    </dataValidation>
  </dataValidations>
  <pageMargins left="0.7" right="0.7" top="0.75" bottom="0.75" header="0.3" footer="0.3"/>
  <pageSetup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29D44-E648-4375-BD9B-EA9650C8B520}">
  <dimension ref="A1:G34"/>
  <sheetViews>
    <sheetView tabSelected="1" topLeftCell="A19" workbookViewId="0">
      <selection activeCell="A33" sqref="A33"/>
    </sheetView>
  </sheetViews>
  <sheetFormatPr defaultRowHeight="14.5" x14ac:dyDescent="0.35"/>
  <cols>
    <col min="1" max="1" width="18.453125" customWidth="1"/>
  </cols>
  <sheetData>
    <row r="1" spans="1:5" x14ac:dyDescent="0.35">
      <c r="A1" s="2" t="s">
        <v>4</v>
      </c>
      <c r="B1" s="15"/>
      <c r="C1" s="15"/>
      <c r="D1" s="15"/>
      <c r="E1" s="15"/>
    </row>
    <row r="2" spans="1:5" x14ac:dyDescent="0.35">
      <c r="A2" s="2" t="s">
        <v>5</v>
      </c>
      <c r="B2" s="15"/>
      <c r="C2" s="15"/>
      <c r="D2" s="15"/>
      <c r="E2" s="15"/>
    </row>
    <row r="3" spans="1:5" x14ac:dyDescent="0.35">
      <c r="A3" s="2" t="s">
        <v>0</v>
      </c>
      <c r="B3" s="2" t="s">
        <v>1</v>
      </c>
      <c r="C3" s="2" t="s">
        <v>2</v>
      </c>
      <c r="D3" s="2" t="s">
        <v>99</v>
      </c>
      <c r="E3" s="2" t="s">
        <v>3</v>
      </c>
    </row>
    <row r="4" spans="1:5" x14ac:dyDescent="0.35">
      <c r="A4" s="3">
        <v>45383</v>
      </c>
      <c r="B4" s="4"/>
      <c r="C4" s="4"/>
      <c r="D4" s="4"/>
      <c r="E4" s="4"/>
    </row>
    <row r="5" spans="1:5" x14ac:dyDescent="0.35">
      <c r="A5" s="3">
        <v>45384</v>
      </c>
      <c r="B5" s="4"/>
      <c r="C5" s="4"/>
      <c r="D5" s="4"/>
      <c r="E5" s="4"/>
    </row>
    <row r="6" spans="1:5" x14ac:dyDescent="0.35">
      <c r="A6" s="3">
        <v>45385</v>
      </c>
      <c r="B6" s="4"/>
      <c r="C6" s="4"/>
      <c r="D6" s="4"/>
      <c r="E6" s="4"/>
    </row>
    <row r="7" spans="1:5" x14ac:dyDescent="0.35">
      <c r="A7" s="3">
        <v>45386</v>
      </c>
      <c r="B7" s="4"/>
      <c r="C7" s="4"/>
      <c r="D7" s="4"/>
      <c r="E7" s="4"/>
    </row>
    <row r="8" spans="1:5" x14ac:dyDescent="0.35">
      <c r="A8" s="3">
        <v>45387</v>
      </c>
      <c r="B8" s="4"/>
      <c r="C8" s="4"/>
      <c r="D8" s="4"/>
      <c r="E8" s="4"/>
    </row>
    <row r="9" spans="1:5" x14ac:dyDescent="0.35">
      <c r="A9" s="3">
        <v>45388</v>
      </c>
      <c r="B9" s="4"/>
      <c r="C9" s="4"/>
      <c r="D9" s="4"/>
      <c r="E9" s="4"/>
    </row>
    <row r="10" spans="1:5" x14ac:dyDescent="0.35">
      <c r="A10" s="3">
        <v>45389</v>
      </c>
      <c r="B10" s="4"/>
      <c r="C10" s="4"/>
      <c r="D10" s="4"/>
      <c r="E10" s="4"/>
    </row>
    <row r="11" spans="1:5" x14ac:dyDescent="0.35">
      <c r="A11" s="3">
        <v>45390</v>
      </c>
      <c r="B11" s="4"/>
      <c r="C11" s="4"/>
      <c r="D11" s="4"/>
      <c r="E11" s="4"/>
    </row>
    <row r="12" spans="1:5" x14ac:dyDescent="0.35">
      <c r="A12" s="3">
        <v>45391</v>
      </c>
      <c r="B12" s="4"/>
      <c r="C12" s="4"/>
      <c r="D12" s="4"/>
      <c r="E12" s="4"/>
    </row>
    <row r="13" spans="1:5" x14ac:dyDescent="0.35">
      <c r="A13" s="3">
        <v>45392</v>
      </c>
      <c r="B13" s="4"/>
      <c r="C13" s="4"/>
      <c r="D13" s="4"/>
      <c r="E13" s="4"/>
    </row>
    <row r="14" spans="1:5" x14ac:dyDescent="0.35">
      <c r="A14" s="3">
        <v>45393</v>
      </c>
      <c r="B14" s="4"/>
      <c r="C14" s="4"/>
      <c r="D14" s="4"/>
      <c r="E14" s="4"/>
    </row>
    <row r="15" spans="1:5" x14ac:dyDescent="0.35">
      <c r="A15" s="3">
        <v>45394</v>
      </c>
      <c r="B15" s="4"/>
      <c r="C15" s="4"/>
      <c r="D15" s="4"/>
      <c r="E15" s="4"/>
    </row>
    <row r="16" spans="1:5" x14ac:dyDescent="0.35">
      <c r="A16" s="3">
        <v>45395</v>
      </c>
      <c r="B16" s="4"/>
      <c r="C16" s="4"/>
      <c r="D16" s="4"/>
      <c r="E16" s="4"/>
    </row>
    <row r="17" spans="1:5" x14ac:dyDescent="0.35">
      <c r="A17" s="3">
        <v>45396</v>
      </c>
      <c r="B17" s="4"/>
      <c r="C17" s="4"/>
      <c r="D17" s="4"/>
      <c r="E17" s="4"/>
    </row>
    <row r="18" spans="1:5" x14ac:dyDescent="0.35">
      <c r="A18" s="3">
        <v>45397</v>
      </c>
      <c r="B18" s="4"/>
      <c r="C18" s="4"/>
      <c r="D18" s="4"/>
      <c r="E18" s="4"/>
    </row>
    <row r="19" spans="1:5" x14ac:dyDescent="0.35">
      <c r="A19" s="3">
        <v>45398</v>
      </c>
      <c r="B19" s="4"/>
      <c r="C19" s="4"/>
      <c r="D19" s="4"/>
      <c r="E19" s="4"/>
    </row>
    <row r="20" spans="1:5" x14ac:dyDescent="0.35">
      <c r="A20" s="3">
        <v>45399</v>
      </c>
      <c r="B20" s="4"/>
      <c r="C20" s="4"/>
      <c r="D20" s="4"/>
      <c r="E20" s="4"/>
    </row>
    <row r="21" spans="1:5" x14ac:dyDescent="0.35">
      <c r="A21" s="3">
        <v>45400</v>
      </c>
      <c r="B21" s="4"/>
      <c r="C21" s="4"/>
      <c r="D21" s="4"/>
      <c r="E21" s="4"/>
    </row>
    <row r="22" spans="1:5" x14ac:dyDescent="0.35">
      <c r="A22" s="3">
        <v>45401</v>
      </c>
      <c r="B22" s="4"/>
      <c r="C22" s="4"/>
      <c r="D22" s="4"/>
      <c r="E22" s="4"/>
    </row>
    <row r="23" spans="1:5" x14ac:dyDescent="0.35">
      <c r="A23" s="3">
        <v>45402</v>
      </c>
      <c r="B23" s="4"/>
      <c r="C23" s="4"/>
      <c r="D23" s="4"/>
      <c r="E23" s="4"/>
    </row>
    <row r="24" spans="1:5" x14ac:dyDescent="0.35">
      <c r="A24" s="3">
        <v>45403</v>
      </c>
      <c r="B24" s="4"/>
      <c r="C24" s="4"/>
      <c r="D24" s="4"/>
      <c r="E24" s="4"/>
    </row>
    <row r="25" spans="1:5" x14ac:dyDescent="0.35">
      <c r="A25" s="3">
        <v>45404</v>
      </c>
      <c r="B25" s="4"/>
      <c r="C25" s="4"/>
      <c r="D25" s="4"/>
      <c r="E25" s="4"/>
    </row>
    <row r="26" spans="1:5" x14ac:dyDescent="0.35">
      <c r="A26" s="3">
        <v>45405</v>
      </c>
      <c r="B26" s="4"/>
      <c r="C26" s="4"/>
      <c r="D26" s="4"/>
      <c r="E26" s="4"/>
    </row>
    <row r="27" spans="1:5" x14ac:dyDescent="0.35">
      <c r="A27" s="3">
        <v>45406</v>
      </c>
      <c r="B27" s="4"/>
      <c r="C27" s="4"/>
      <c r="D27" s="4"/>
      <c r="E27" s="4"/>
    </row>
    <row r="28" spans="1:5" x14ac:dyDescent="0.35">
      <c r="A28" s="3">
        <v>45407</v>
      </c>
      <c r="B28" s="4"/>
      <c r="C28" s="4"/>
      <c r="D28" s="4"/>
      <c r="E28" s="4"/>
    </row>
    <row r="29" spans="1:5" x14ac:dyDescent="0.35">
      <c r="A29" s="3">
        <v>45408</v>
      </c>
      <c r="B29" s="4"/>
      <c r="C29" s="4"/>
      <c r="D29" s="4"/>
      <c r="E29" s="4"/>
    </row>
    <row r="30" spans="1:5" x14ac:dyDescent="0.35">
      <c r="A30" s="3">
        <v>45409</v>
      </c>
      <c r="B30" s="4"/>
      <c r="C30" s="4"/>
      <c r="D30" s="4"/>
      <c r="E30" s="4"/>
    </row>
    <row r="31" spans="1:5" x14ac:dyDescent="0.35">
      <c r="A31" s="3">
        <v>45410</v>
      </c>
      <c r="B31" s="4"/>
      <c r="C31" s="4"/>
      <c r="D31" s="4"/>
      <c r="E31" s="4"/>
    </row>
    <row r="32" spans="1:5" x14ac:dyDescent="0.35">
      <c r="A32" s="3">
        <v>45411</v>
      </c>
      <c r="B32" s="4"/>
      <c r="C32" s="4"/>
      <c r="D32" s="4"/>
      <c r="E32" s="4"/>
    </row>
    <row r="33" spans="1:7" ht="15" thickBot="1" x14ac:dyDescent="0.4">
      <c r="A33" s="3">
        <v>45412</v>
      </c>
      <c r="B33" s="4"/>
      <c r="C33" s="4"/>
      <c r="D33" s="4"/>
      <c r="E33" s="4"/>
    </row>
    <row r="34" spans="1:7" ht="15" thickBot="1" x14ac:dyDescent="0.4">
      <c r="B34" s="10" t="e">
        <f>AVERAGEIF(B3:B33,"&lt;&gt;0")</f>
        <v>#DIV/0!</v>
      </c>
      <c r="C34" s="10" t="e">
        <f>AVERAGEIF(C3:C33,"&lt;&gt;0")</f>
        <v>#DIV/0!</v>
      </c>
      <c r="D34">
        <f>(COUNTIF(D3:D33,"*Activity*"))</f>
        <v>0</v>
      </c>
      <c r="E34">
        <f>SUM(E3:E33)</f>
        <v>0</v>
      </c>
      <c r="F34" s="9" t="e">
        <f>E34/D34</f>
        <v>#DIV/0!</v>
      </c>
      <c r="G34" t="s">
        <v>103</v>
      </c>
    </row>
  </sheetData>
  <mergeCells count="2">
    <mergeCell ref="B1:E1"/>
    <mergeCell ref="B2:E2"/>
  </mergeCells>
  <dataValidations count="3">
    <dataValidation type="list" allowBlank="1" showInputMessage="1" showErrorMessage="1" error="Please choose status from the drop down list." sqref="D4:D33" xr:uid="{B03DF374-43C3-4100-8E12-777986204CAA}">
      <formula1>Stat</formula1>
    </dataValidation>
    <dataValidation type="list" allowBlank="1" showInputMessage="1" showErrorMessage="1" error="Please select your site from the drop-down list." sqref="B2:E2" xr:uid="{93AB3A77-D6B0-4FF1-A05D-BC0FF34E7FE2}">
      <formula1>SiteName</formula1>
    </dataValidation>
    <dataValidation type="list" allowBlank="1" showInputMessage="1" showErrorMessage="1" error="Please select your organization from the drop-down list." sqref="B1:E1" xr:uid="{3D4A9C8C-6A97-430D-8BD5-BB32FFEC0591}">
      <formula1>OrgName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7</vt:i4>
      </vt:variant>
    </vt:vector>
  </HeadingPairs>
  <TitlesOfParts>
    <vt:vector size="22" baseType="lpstr">
      <vt:lpstr>Summary</vt:lpstr>
      <vt:lpstr>Sample Month</vt:lpstr>
      <vt:lpstr>October 2023</vt:lpstr>
      <vt:lpstr>November 2023</vt:lpstr>
      <vt:lpstr>December 2023</vt:lpstr>
      <vt:lpstr>January 2024</vt:lpstr>
      <vt:lpstr>February 2024</vt:lpstr>
      <vt:lpstr>March 2024</vt:lpstr>
      <vt:lpstr>April 2024</vt:lpstr>
      <vt:lpstr>May 2024</vt:lpstr>
      <vt:lpstr>June 2024</vt:lpstr>
      <vt:lpstr>July 2024</vt:lpstr>
      <vt:lpstr>August 2024</vt:lpstr>
      <vt:lpstr>September 2024</vt:lpstr>
      <vt:lpstr>DropDownLists</vt:lpstr>
      <vt:lpstr>OrgName</vt:lpstr>
      <vt:lpstr>SiteName</vt:lpstr>
      <vt:lpstr>Stat</vt:lpstr>
      <vt:lpstr>'Sample Month'!Status</vt:lpstr>
      <vt:lpstr>Status</vt:lpstr>
      <vt:lpstr>'Sample Month'!Status1</vt:lpstr>
      <vt:lpstr>Status1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Pillot-Olive</dc:creator>
  <cp:lastModifiedBy>Lisa Vandever</cp:lastModifiedBy>
  <cp:lastPrinted>2023-11-01T20:24:09Z</cp:lastPrinted>
  <dcterms:created xsi:type="dcterms:W3CDTF">2017-11-08T21:34:13Z</dcterms:created>
  <dcterms:modified xsi:type="dcterms:W3CDTF">2024-03-13T14:51:46Z</dcterms:modified>
</cp:coreProperties>
</file>